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15" yWindow="-15" windowWidth="20520" windowHeight="3930"/>
  </bookViews>
  <sheets>
    <sheet name="中文说明" sheetId="6" r:id="rId1"/>
    <sheet name="英文说明" sheetId="2" r:id="rId2"/>
    <sheet name="理论环节" sheetId="3" r:id="rId3"/>
    <sheet name="实践环节" sheetId="4" r:id="rId4"/>
    <sheet name="课程地图" sheetId="5" r:id="rId5"/>
  </sheets>
  <calcPr calcId="125725"/>
</workbook>
</file>

<file path=xl/calcChain.xml><?xml version="1.0" encoding="utf-8"?>
<calcChain xmlns="http://schemas.openxmlformats.org/spreadsheetml/2006/main">
  <c r="I33" i="3"/>
  <c r="H33"/>
  <c r="G33"/>
  <c r="H20" l="1"/>
  <c r="I20"/>
  <c r="J20"/>
  <c r="K20"/>
  <c r="L20"/>
  <c r="M20"/>
  <c r="F63" i="2"/>
  <c r="F62"/>
  <c r="F61"/>
  <c r="F60"/>
  <c r="F59"/>
  <c r="F58"/>
  <c r="F57"/>
  <c r="N53" i="3"/>
  <c r="M53"/>
  <c r="S51"/>
  <c r="T51"/>
  <c r="R51"/>
  <c r="R52" s="1"/>
  <c r="H51"/>
  <c r="I51"/>
  <c r="G51"/>
  <c r="S50"/>
  <c r="T50"/>
  <c r="U50"/>
  <c r="R50"/>
  <c r="H50"/>
  <c r="I50"/>
  <c r="G50"/>
  <c r="O20" l="1"/>
  <c r="P20"/>
  <c r="Q20"/>
  <c r="G20"/>
  <c r="H42" l="1"/>
  <c r="I42"/>
  <c r="J42"/>
  <c r="K42"/>
  <c r="L42"/>
  <c r="M42"/>
  <c r="G42"/>
  <c r="G43" l="1"/>
  <c r="G52" s="1"/>
  <c r="G66" i="6"/>
  <c r="G65"/>
  <c r="G64"/>
  <c r="G63"/>
  <c r="G62"/>
  <c r="G61"/>
  <c r="G60"/>
  <c r="Q33" i="3" l="1"/>
  <c r="Q53" s="1"/>
  <c r="R33"/>
  <c r="R53" s="1"/>
  <c r="S33"/>
  <c r="P25"/>
  <c r="P53" s="1"/>
  <c r="S25"/>
  <c r="T25"/>
  <c r="O25"/>
  <c r="O53" s="1"/>
  <c r="J25"/>
  <c r="K25"/>
  <c r="L25"/>
  <c r="D17" i="4" l="1"/>
  <c r="S43" i="3"/>
  <c r="S52" s="1"/>
  <c r="S53" s="1"/>
  <c r="T43"/>
  <c r="T52" s="1"/>
  <c r="T53" s="1"/>
  <c r="U43"/>
  <c r="U52" s="1"/>
  <c r="U53" s="1"/>
  <c r="L52" l="1"/>
  <c r="K52"/>
  <c r="J52"/>
  <c r="I52"/>
  <c r="H52"/>
  <c r="L33"/>
  <c r="K33"/>
  <c r="J33"/>
  <c r="I25"/>
  <c r="H25"/>
  <c r="G25"/>
  <c r="L53" l="1"/>
  <c r="J53"/>
  <c r="G53"/>
  <c r="H53"/>
  <c r="I53"/>
  <c r="K53"/>
</calcChain>
</file>

<file path=xl/sharedStrings.xml><?xml version="1.0" encoding="utf-8"?>
<sst xmlns="http://schemas.openxmlformats.org/spreadsheetml/2006/main" count="522" uniqueCount="456">
  <si>
    <r>
      <t xml:space="preserve">Undergraduates Program in </t>
    </r>
    <r>
      <rPr>
        <b/>
        <u/>
        <sz val="14"/>
        <rFont val="Times New Roman"/>
        <family val="1"/>
      </rPr>
      <t xml:space="preserve">    Food Science and Engineering  </t>
    </r>
    <r>
      <rPr>
        <b/>
        <sz val="14"/>
        <rFont val="Times New Roman"/>
        <family val="1"/>
      </rPr>
      <t xml:space="preserve">   </t>
    </r>
  </si>
  <si>
    <t>I. Educational Objectives</t>
  </si>
  <si>
    <t>This program is designed to equip students with adequate professional knowledge and hands-on experience in all subfields of Food Science and engineering, i.e. food production, process design and analysis, and project management, to meet the needs from the government, industrial and commercial sectors for better social and economic development. Interdisciplinary applications and training of chemical engineering in biomedical, materials, energy, environmental and food sciences are our practical emphases. Upon graduation, our students with an international outlook and a sense of ethics and civility can pursue their careers in higher-level technical and managerial roles, achieving teamwork success with in-depth knowledge and innovative ideas.</t>
  </si>
  <si>
    <t>II. Graduation Requirements</t>
  </si>
  <si>
    <r>
      <t>III.</t>
    </r>
    <r>
      <rPr>
        <b/>
        <sz val="12"/>
        <rFont val="宋体"/>
        <family val="3"/>
        <charset val="134"/>
      </rPr>
      <t>　</t>
    </r>
    <r>
      <rPr>
        <b/>
        <sz val="12"/>
        <rFont val="Times New Roman"/>
        <family val="1"/>
      </rPr>
      <t xml:space="preserve">Achievement Matrix of Graduation Requirements </t>
    </r>
  </si>
  <si>
    <t>Graduation Requirements</t>
  </si>
  <si>
    <t>Indicators of Graduation Requirements</t>
  </si>
  <si>
    <t>The Main Courses and Programs</t>
  </si>
  <si>
    <t>Assessment</t>
  </si>
  <si>
    <t xml:space="preserve">1.1 Have the basic knowledge of calculus, linear algebra, statistics, and can b e used to solve the complex food science and technology problems </t>
  </si>
  <si>
    <t>Course examination; final examination</t>
  </si>
  <si>
    <t>1.2 Have the basic knowledge of the physical, chemical, and the natural science, and can be used to solve the complex food science and technology problems</t>
  </si>
  <si>
    <t>University physics; inorganic and analytical chemistry; organic chemistry;</t>
  </si>
  <si>
    <t>1.3 Have the basic knowledge of computer, information technology, electronic and electrical engineering, and can be used to solve the complex food science and technology problems</t>
  </si>
  <si>
    <t>1.4 Have the basic knowledge of physical chemistry, chemical engineering, and food chemistry, and can be used to solve the complex food science and technology problems</t>
  </si>
  <si>
    <t xml:space="preserve">1.5 Have the basic knowledge of  food engineering and can be used to solve the complex food science and technology problems </t>
  </si>
  <si>
    <t>Food technology; food plant machinery and equipment</t>
  </si>
  <si>
    <t xml:space="preserve">2.1 Have the ability to apply the principles of mathematics and mathematics engineering to get the mathematical model of complex food engineering </t>
  </si>
  <si>
    <t xml:space="preserve">2.2 Have the ability to apply the principles of physics and chemisty to analyze the complex problems in food engineering </t>
  </si>
  <si>
    <t>2.3 Have the ability to apply the basic principles of food engineering and literatue researh to analyze the complex problems in food engineering and obtain the effective conclusions</t>
  </si>
  <si>
    <t xml:space="preserve">3.1 Have the ability to design the specific production system, components or processs for the complex engineering problems such as food  products and food research </t>
  </si>
  <si>
    <t xml:space="preserve">Food factory design; 
Food factory design practice; 
Graduation Design (thesis)
</t>
  </si>
  <si>
    <t xml:space="preserve">Course examination; 
Final examination; 
Design report review; 
thesis review and oral defense
</t>
  </si>
  <si>
    <t xml:space="preserve">3.2 Have the ability of safety management and automation for the food production systems </t>
  </si>
  <si>
    <t xml:space="preserve">Food safety and quality control; 
Food Factory Machinery and Equipment
</t>
  </si>
  <si>
    <t>3.3 Have public health and safety, cultural, societal, and environmental considerations on program  design</t>
  </si>
  <si>
    <t>Course examination; 
Final examination; 
Design report review; 
thesis review and oral defense</t>
  </si>
  <si>
    <t xml:space="preserve">3.4 Master the basic innovative methods and have the sence and ability of innovation </t>
  </si>
  <si>
    <t xml:space="preserve">Design report review; 
Review of experimental reports; 
According to the quality of the report or the evaluation of the certificate
</t>
  </si>
  <si>
    <t>4.1 Have the ability to conduct the experimental design for the complex food engineering problems based on the principles of food science</t>
  </si>
  <si>
    <t>Experiment preparation, operation, report review and assessment</t>
  </si>
  <si>
    <t xml:space="preserve">4.2 Have the basic principles and methods of natural science experiments and the basic experimental skills </t>
  </si>
  <si>
    <t xml:space="preserve">Professional awareness report; 
Internship report review; 
Enterprise Assessment + Internship Report Review / Reply
</t>
  </si>
  <si>
    <t>4.3 Have the basic principle and method of food experiments and collect, process, and analyze the experimental data</t>
  </si>
  <si>
    <t xml:space="preserve">4.4 Have the ability of design and implementation of food experiments, experimental data processing, and comprehensive analysis   </t>
  </si>
  <si>
    <t xml:space="preserve">Course examination; 
Final examination; 
Experimental report review; 
Graduation Design (thesis) review and reply
</t>
  </si>
  <si>
    <t>5.1 Have the specilized skilles of drawing, design, and mordern softwares usage in food engineering for the complex food science and technology problems</t>
  </si>
  <si>
    <t>5.2 Have the ability of to select and apply appropriate techniques, resources, and IT tools to solve the complex food science and technology problems</t>
  </si>
  <si>
    <t xml:space="preserve">6.1 Understand  the development state of food engineering technology and have a sysmatic food practice experience </t>
  </si>
  <si>
    <t xml:space="preserve">Professional introduction; 
Understanding internship; 
Technical internship
</t>
  </si>
  <si>
    <t xml:space="preserve">6.2 Understand the social constraints of food engineering practice and solutions, and the reasonable analyze or  assess the effect of food engineering practice and solutions on societal, health, safety, legal and cultural issues </t>
  </si>
  <si>
    <t xml:space="preserve">Food safety and quality control; 
Food factory design practice; 
Graduation Design (thesis)
</t>
  </si>
  <si>
    <t>6.3 Understand the impact of food practice on the sustainable development of society, and have the responsibilities relevant to the food engineering practice and solutions of complex engineering problems</t>
  </si>
  <si>
    <t xml:space="preserve">Technical internship; </t>
  </si>
  <si>
    <t>7.1 capable of understanding and evaluate food products and projects on the environment and human and factors in energy consumption.</t>
  </si>
  <si>
    <t xml:space="preserve">Food safety and quality control; 
Food Factory Design
</t>
  </si>
  <si>
    <t xml:space="preserve">Course examination;
Final examination; 
Design Review
</t>
  </si>
  <si>
    <t>7.2 Learn related standards and specifications of food products and the project, to assess the impact of engineering practices for sustainable development of society.</t>
  </si>
  <si>
    <t xml:space="preserve">Technical internships;thesis
</t>
  </si>
  <si>
    <t xml:space="preserve">internship report assessment; 
thesis review and oral defense
</t>
  </si>
  <si>
    <t>8.1 good ideological quality and social ethics.</t>
  </si>
  <si>
    <t xml:space="preserve">Course examination;
Final examination
</t>
  </si>
  <si>
    <t>8.2 correct world outlook and outlook on life.</t>
  </si>
  <si>
    <t>8.3 social responsibility.</t>
  </si>
  <si>
    <t xml:space="preserve">8.4 to understand and comply with the engineering professional ethics and norms, to perform their duties in engineering practice. </t>
  </si>
  <si>
    <t xml:space="preserve">Course examination;
Final examination
internship report assessment; 
thesis review and oral defense
</t>
  </si>
  <si>
    <t>9.1 to assume the role of an individual or team member in the team at multidisciplinary background.</t>
  </si>
  <si>
    <t>9.2 with teamwork under multidisciplinary background.</t>
  </si>
  <si>
    <t xml:space="preserve">Food engineering professional lab; 
thesis; 
second classroom
</t>
  </si>
  <si>
    <t xml:space="preserve">Experimental report review; 
thesis review and reply; 
According to the quality of the report or the evaluation of the certificate
</t>
  </si>
  <si>
    <t>9.3 capable of construction, operation, and coordination a technical team responsible.</t>
  </si>
  <si>
    <t xml:space="preserve">Food engineering professional lab; 
Food Factory Design Practice
</t>
  </si>
  <si>
    <t xml:space="preserve">Lab report review; 
Design Review
</t>
  </si>
  <si>
    <t>10.1 accurate and efficient statements speak, articulate or ability to respond to commands on complex engineering problems, as well as the ability to write reports and presentation design.</t>
  </si>
  <si>
    <t xml:space="preserve">report assessment; 
thesis review and oral defence
</t>
  </si>
  <si>
    <t>10.2 with the general scientific literature reading comprehension and writing skills in English, a basic understanding of the international forefront of food industry.</t>
  </si>
  <si>
    <t xml:space="preserve">Course examination;
Final examination; 
In-class and final examinations; 
Enterprise internship report assessment 
</t>
  </si>
  <si>
    <t>10.3 able to communicate and exchange in a cross-cultural context.</t>
  </si>
  <si>
    <t xml:space="preserve">Course examination;
Final examination; 
thesis review and oral defence
</t>
  </si>
  <si>
    <t>11.1 General knowledge in project management and economic decision-making.</t>
  </si>
  <si>
    <t xml:space="preserve">Cognition internship; 
Food factory design; 
Technical internship
</t>
  </si>
  <si>
    <t xml:space="preserve">Cognition internship report review; 
Design report review; 
Enterprise internship assessment /oral defense;
</t>
  </si>
  <si>
    <t>11.2 have the ability to apply project management and economic decision-making process in a multidisciplinary environment.</t>
  </si>
  <si>
    <t xml:space="preserve">Food factory design practice; 
Technical internship
</t>
  </si>
  <si>
    <t>Design report review; 
Enterprise internship assessment /oral defense;</t>
  </si>
  <si>
    <t xml:space="preserve">
12. sense of self-learning and lifelong learning, there is continuous learning and adaptation capacity development. 
</t>
  </si>
  <si>
    <t xml:space="preserve">Professional awareness report; 
Course examination;
Final examination
</t>
  </si>
  <si>
    <t>12.2 grasp a good learning method, with ability of some exploration of knowledge.</t>
  </si>
  <si>
    <t xml:space="preserve">Professional awareness report; 
Graduation design (thesis) review and reply; 
According to the quality of the report or the evaluation of the certificate
</t>
  </si>
  <si>
    <t>12.3 ability to understand and track the professional trends.</t>
  </si>
  <si>
    <t xml:space="preserve">Professional introduction; 
Technical internship; 
Graduation Design (thesis)
</t>
  </si>
  <si>
    <t xml:space="preserve">Professional awareness report; 
Enterprise Assessment +internship report reviewer /respondent; 
Graduation Design (thesis) review and reply
</t>
  </si>
  <si>
    <t xml:space="preserve">Chemistry, Biology, Food Science and Technology </t>
    <phoneticPr fontId="1" type="noConversion"/>
  </si>
  <si>
    <t>V. Core Courses</t>
  </si>
  <si>
    <t xml:space="preserve"> Inorganic and Analytical Chemistry, Organic Chemistry, Principles of Chemical Engineering, Biochemsitry, Microbiology, Food Chemistry, Food Analysis, Food Machinery and Equipment, Food Plant Design.</t>
  </si>
  <si>
    <t>VI.  Internship and Practice</t>
  </si>
  <si>
    <t xml:space="preserve">VII. Duration of Schooling, Degree and Credits Requirements for Graduation </t>
  </si>
  <si>
    <r>
      <t>VIII</t>
    </r>
    <r>
      <rPr>
        <sz val="10"/>
        <rFont val="宋体"/>
        <family val="3"/>
        <charset val="134"/>
      </rPr>
      <t>．</t>
    </r>
    <r>
      <rPr>
        <b/>
        <sz val="12"/>
        <rFont val="Times New Roman"/>
        <family val="1"/>
      </rPr>
      <t>Credits Structure and Ratio</t>
    </r>
    <r>
      <rPr>
        <b/>
        <sz val="12"/>
        <rFont val="宋体"/>
        <family val="3"/>
        <charset val="134"/>
      </rPr>
      <t>：</t>
    </r>
    <r>
      <rPr>
        <b/>
        <sz val="12"/>
        <rFont val="Times New Roman"/>
        <family val="1"/>
      </rPr>
      <t xml:space="preserve"> </t>
    </r>
  </si>
  <si>
    <t>The curriculum Provision and Course Type</t>
  </si>
  <si>
    <t>Credits</t>
  </si>
  <si>
    <t>Credits Ratios</t>
  </si>
  <si>
    <r>
      <t xml:space="preserve">Theory Teaching         </t>
    </r>
    <r>
      <rPr>
        <sz val="10"/>
        <rFont val="宋体"/>
        <family val="3"/>
        <charset val="134"/>
      </rPr>
      <t>　　　　　　　（</t>
    </r>
    <r>
      <rPr>
        <sz val="10"/>
        <rFont val="Times New Roman"/>
        <family val="1"/>
      </rPr>
      <t xml:space="preserve">Experiments excluded </t>
    </r>
    <r>
      <rPr>
        <sz val="10"/>
        <rFont val="宋体"/>
        <family val="3"/>
        <charset val="134"/>
      </rPr>
      <t>）</t>
    </r>
  </si>
  <si>
    <t>General Education Courses</t>
  </si>
  <si>
    <t>Required</t>
  </si>
  <si>
    <t>Optional</t>
  </si>
  <si>
    <t xml:space="preserve"> Discipline &amp; Specialty Basic Courses </t>
  </si>
  <si>
    <t>Subtotal</t>
  </si>
  <si>
    <t>Practice Teaching</t>
  </si>
  <si>
    <t>Total</t>
  </si>
  <si>
    <r>
      <rPr>
        <b/>
        <sz val="14"/>
        <rFont val="黑体"/>
        <family val="3"/>
        <charset val="134"/>
      </rPr>
      <t>课程设置与学时安排（表一）</t>
    </r>
  </si>
  <si>
    <r>
      <rPr>
        <sz val="9"/>
        <rFont val="仿宋_GB2312"/>
        <family val="3"/>
        <charset val="134"/>
      </rPr>
      <t>课程类别</t>
    </r>
  </si>
  <si>
    <r>
      <rPr>
        <sz val="9"/>
        <rFont val="仿宋_GB2312"/>
        <family val="3"/>
        <charset val="134"/>
      </rPr>
      <t>课程性质</t>
    </r>
  </si>
  <si>
    <r>
      <rPr>
        <sz val="9"/>
        <rFont val="仿宋_GB2312"/>
        <family val="3"/>
        <charset val="134"/>
      </rPr>
      <t>课程代码</t>
    </r>
  </si>
  <si>
    <r>
      <rPr>
        <sz val="9"/>
        <rFont val="仿宋_GB2312"/>
        <family val="3"/>
        <charset val="134"/>
      </rPr>
      <t>课程名称</t>
    </r>
  </si>
  <si>
    <r>
      <rPr>
        <sz val="9"/>
        <rFont val="仿宋_GB2312"/>
        <family val="3"/>
        <charset val="134"/>
      </rPr>
      <t>学分</t>
    </r>
  </si>
  <si>
    <r>
      <rPr>
        <sz val="9"/>
        <rFont val="仿宋_GB2312"/>
        <family val="3"/>
        <charset val="134"/>
      </rPr>
      <t>总学时</t>
    </r>
  </si>
  <si>
    <r>
      <rPr>
        <sz val="9"/>
        <rFont val="仿宋_GB2312"/>
        <family val="3"/>
        <charset val="134"/>
      </rPr>
      <t>教学安排</t>
    </r>
  </si>
  <si>
    <r>
      <rPr>
        <sz val="9"/>
        <rFont val="仿宋_GB2312"/>
        <family val="3"/>
        <charset val="134"/>
      </rPr>
      <t>考试学期</t>
    </r>
  </si>
  <si>
    <r>
      <rPr>
        <sz val="9"/>
        <rFont val="仿宋_GB2312"/>
        <family val="3"/>
        <charset val="134"/>
      </rPr>
      <t>各学期周学时分配</t>
    </r>
  </si>
  <si>
    <r>
      <rPr>
        <sz val="9"/>
        <rFont val="仿宋_GB2312"/>
        <family val="3"/>
        <charset val="134"/>
      </rPr>
      <t>备注</t>
    </r>
  </si>
  <si>
    <r>
      <rPr>
        <sz val="9"/>
        <rFont val="仿宋_GB2312"/>
        <family val="3"/>
        <charset val="134"/>
      </rPr>
      <t>理</t>
    </r>
    <r>
      <rPr>
        <sz val="9"/>
        <rFont val="Times New Roman"/>
        <family val="1"/>
      </rPr>
      <t xml:space="preserve"> </t>
    </r>
    <r>
      <rPr>
        <sz val="9"/>
        <rFont val="仿宋_GB2312"/>
        <family val="3"/>
        <charset val="134"/>
      </rPr>
      <t>论</t>
    </r>
    <r>
      <rPr>
        <sz val="9"/>
        <rFont val="Times New Roman"/>
        <family val="1"/>
      </rPr>
      <t xml:space="preserve"> </t>
    </r>
    <r>
      <rPr>
        <sz val="9"/>
        <rFont val="仿宋_GB2312"/>
        <family val="3"/>
        <charset val="134"/>
      </rPr>
      <t>学</t>
    </r>
    <r>
      <rPr>
        <sz val="9"/>
        <rFont val="Times New Roman"/>
        <family val="1"/>
      </rPr>
      <t xml:space="preserve"> </t>
    </r>
    <r>
      <rPr>
        <sz val="9"/>
        <rFont val="仿宋_GB2312"/>
        <family val="3"/>
        <charset val="134"/>
      </rPr>
      <t>时</t>
    </r>
  </si>
  <si>
    <r>
      <rPr>
        <sz val="9"/>
        <rFont val="仿宋_GB2312"/>
        <family val="3"/>
        <charset val="134"/>
      </rPr>
      <t>实验实践学时</t>
    </r>
  </si>
  <si>
    <r>
      <rPr>
        <sz val="9"/>
        <rFont val="仿宋_GB2312"/>
        <family val="3"/>
        <charset val="134"/>
      </rPr>
      <t>习题学时</t>
    </r>
  </si>
  <si>
    <r>
      <rPr>
        <sz val="9"/>
        <rFont val="仿宋_GB2312"/>
        <family val="3"/>
        <charset val="134"/>
      </rPr>
      <t>研讨学时</t>
    </r>
  </si>
  <si>
    <r>
      <rPr>
        <sz val="9"/>
        <rFont val="仿宋_GB2312"/>
        <family val="3"/>
        <charset val="134"/>
      </rPr>
      <t>课外学时</t>
    </r>
  </si>
  <si>
    <r>
      <rPr>
        <sz val="9"/>
        <rFont val="仿宋_GB2312"/>
        <family val="3"/>
        <charset val="134"/>
      </rPr>
      <t>第一学年</t>
    </r>
  </si>
  <si>
    <r>
      <rPr>
        <sz val="9"/>
        <rFont val="仿宋_GB2312"/>
        <family val="3"/>
        <charset val="134"/>
      </rPr>
      <t>第二学年</t>
    </r>
  </si>
  <si>
    <r>
      <rPr>
        <sz val="9"/>
        <rFont val="仿宋_GB2312"/>
        <family val="3"/>
        <charset val="134"/>
      </rPr>
      <t>第三学年</t>
    </r>
  </si>
  <si>
    <r>
      <rPr>
        <sz val="9"/>
        <rFont val="仿宋_GB2312"/>
        <family val="3"/>
        <charset val="134"/>
      </rPr>
      <t>第四学年</t>
    </r>
  </si>
  <si>
    <r>
      <rPr>
        <sz val="9"/>
        <rFont val="仿宋_GB2312"/>
        <family val="3"/>
        <charset val="134"/>
      </rPr>
      <t>长</t>
    </r>
    <r>
      <rPr>
        <sz val="9"/>
        <rFont val="Times New Roman"/>
        <family val="1"/>
      </rPr>
      <t>2</t>
    </r>
  </si>
  <si>
    <r>
      <rPr>
        <sz val="9"/>
        <rFont val="仿宋_GB2312"/>
        <family val="3"/>
        <charset val="134"/>
      </rPr>
      <t>长</t>
    </r>
    <r>
      <rPr>
        <sz val="9"/>
        <rFont val="Times New Roman"/>
        <family val="1"/>
      </rPr>
      <t>3</t>
    </r>
  </si>
  <si>
    <r>
      <rPr>
        <sz val="9"/>
        <rFont val="仿宋_GB2312"/>
        <family val="3"/>
        <charset val="134"/>
      </rPr>
      <t>长</t>
    </r>
    <r>
      <rPr>
        <sz val="9"/>
        <rFont val="Times New Roman"/>
        <family val="1"/>
      </rPr>
      <t>4</t>
    </r>
  </si>
  <si>
    <r>
      <rPr>
        <sz val="9"/>
        <rFont val="仿宋_GB2312"/>
        <family val="3"/>
        <charset val="134"/>
      </rPr>
      <t>长</t>
    </r>
    <r>
      <rPr>
        <sz val="9"/>
        <rFont val="Times New Roman"/>
        <family val="1"/>
      </rPr>
      <t>5</t>
    </r>
  </si>
  <si>
    <r>
      <rPr>
        <sz val="9"/>
        <rFont val="仿宋_GB2312"/>
        <family val="3"/>
        <charset val="134"/>
      </rPr>
      <t>长</t>
    </r>
    <r>
      <rPr>
        <sz val="9"/>
        <rFont val="Times New Roman"/>
        <family val="1"/>
      </rPr>
      <t>6</t>
    </r>
  </si>
  <si>
    <r>
      <rPr>
        <sz val="9"/>
        <rFont val="仿宋_GB2312"/>
        <family val="3"/>
        <charset val="134"/>
      </rPr>
      <t>长</t>
    </r>
    <r>
      <rPr>
        <sz val="9"/>
        <rFont val="Times New Roman"/>
        <family val="1"/>
      </rPr>
      <t>7</t>
    </r>
  </si>
  <si>
    <r>
      <rPr>
        <sz val="9"/>
        <rFont val="仿宋_GB2312"/>
        <family val="3"/>
        <charset val="134"/>
      </rPr>
      <t>长</t>
    </r>
    <r>
      <rPr>
        <sz val="9"/>
        <rFont val="Times New Roman"/>
        <family val="1"/>
      </rPr>
      <t>8</t>
    </r>
  </si>
  <si>
    <r>
      <t>16</t>
    </r>
    <r>
      <rPr>
        <sz val="9"/>
        <rFont val="仿宋_GB2312"/>
        <family val="3"/>
        <charset val="134"/>
      </rPr>
      <t>周</t>
    </r>
  </si>
  <si>
    <r>
      <rPr>
        <sz val="9"/>
        <rFont val="仿宋_GB2312"/>
        <family val="3"/>
        <charset val="134"/>
      </rPr>
      <t>外语类</t>
    </r>
  </si>
  <si>
    <r>
      <rPr>
        <sz val="9"/>
        <rFont val="仿宋_GB2312"/>
        <family val="3"/>
        <charset val="134"/>
      </rPr>
      <t>必修</t>
    </r>
  </si>
  <si>
    <r>
      <rPr>
        <sz val="9"/>
        <rFont val="仿宋_GB2312"/>
        <family val="3"/>
        <charset val="134"/>
      </rPr>
      <t>数理基础类</t>
    </r>
  </si>
  <si>
    <r>
      <rPr>
        <sz val="9"/>
        <rFont val="仿宋_GB2312"/>
        <family val="3"/>
        <charset val="134"/>
      </rPr>
      <t>必修</t>
    </r>
    <phoneticPr fontId="1" type="noConversion"/>
  </si>
  <si>
    <r>
      <rPr>
        <sz val="9"/>
        <rFont val="宋体"/>
        <family val="3"/>
        <charset val="134"/>
      </rPr>
      <t>必修</t>
    </r>
  </si>
  <si>
    <r>
      <rPr>
        <sz val="9"/>
        <rFont val="仿宋_GB2312"/>
        <family val="3"/>
        <charset val="134"/>
      </rPr>
      <t>学科专业基础课</t>
    </r>
  </si>
  <si>
    <r>
      <rPr>
        <sz val="9"/>
        <rFont val="宋体"/>
        <family val="3"/>
        <charset val="134"/>
      </rPr>
      <t>专业核心课</t>
    </r>
  </si>
  <si>
    <r>
      <rPr>
        <sz val="9"/>
        <rFont val="仿宋_GB2312"/>
        <family val="3"/>
        <charset val="134"/>
      </rPr>
      <t>专业特色课程群</t>
    </r>
  </si>
  <si>
    <r>
      <t xml:space="preserve">                                                 </t>
    </r>
    <r>
      <rPr>
        <sz val="9"/>
        <rFont val="仿宋_GB2312"/>
        <family val="3"/>
        <charset val="134"/>
      </rPr>
      <t>乳品及饮料工艺学</t>
    </r>
    <r>
      <rPr>
        <sz val="9"/>
        <rFont val="Times New Roman"/>
        <family val="1"/>
      </rPr>
      <t xml:space="preserve">               Dairy and Beverage Technology</t>
    </r>
  </si>
  <si>
    <r>
      <rPr>
        <sz val="9"/>
        <rFont val="仿宋_GB2312"/>
        <family val="3"/>
        <charset val="134"/>
      </rPr>
      <t>理论教学学分学时合计</t>
    </r>
    <phoneticPr fontId="1" type="noConversion"/>
  </si>
  <si>
    <r>
      <t xml:space="preserve"> </t>
    </r>
    <r>
      <rPr>
        <b/>
        <sz val="14"/>
        <rFont val="黑体"/>
        <family val="3"/>
        <charset val="134"/>
      </rPr>
      <t>实践教学安排（表二）</t>
    </r>
  </si>
  <si>
    <r>
      <rPr>
        <sz val="9"/>
        <rFont val="仿宋_GB2312"/>
        <family val="3"/>
        <charset val="134"/>
      </rPr>
      <t>所属模块</t>
    </r>
  </si>
  <si>
    <r>
      <rPr>
        <sz val="9"/>
        <rFont val="仿宋_GB2312"/>
        <family val="3"/>
        <charset val="134"/>
      </rPr>
      <t>实践教学活动名称</t>
    </r>
  </si>
  <si>
    <r>
      <rPr>
        <sz val="9"/>
        <rFont val="仿宋_GB2312"/>
        <family val="3"/>
        <charset val="134"/>
      </rPr>
      <t>周或学时</t>
    </r>
  </si>
  <si>
    <r>
      <rPr>
        <sz val="9"/>
        <rFont val="仿宋_GB2312"/>
        <family val="3"/>
        <charset val="134"/>
      </rPr>
      <t>短</t>
    </r>
    <r>
      <rPr>
        <sz val="9"/>
        <rFont val="Times New Roman"/>
        <family val="1"/>
      </rPr>
      <t>1</t>
    </r>
  </si>
  <si>
    <r>
      <rPr>
        <sz val="9"/>
        <rFont val="仿宋_GB2312"/>
        <family val="3"/>
        <charset val="134"/>
      </rPr>
      <t>短</t>
    </r>
    <r>
      <rPr>
        <sz val="9"/>
        <rFont val="Times New Roman"/>
        <family val="1"/>
      </rPr>
      <t>2</t>
    </r>
  </si>
  <si>
    <r>
      <rPr>
        <sz val="9"/>
        <rFont val="仿宋_GB2312"/>
        <family val="3"/>
        <charset val="134"/>
      </rPr>
      <t>短</t>
    </r>
    <r>
      <rPr>
        <sz val="9"/>
        <rFont val="Times New Roman"/>
        <family val="1"/>
      </rPr>
      <t>3</t>
    </r>
  </si>
  <si>
    <r>
      <rPr>
        <sz val="9"/>
        <rFont val="仿宋_GB2312"/>
        <family val="3"/>
        <charset val="134"/>
      </rPr>
      <t>公共实践</t>
    </r>
  </si>
  <si>
    <r>
      <rPr>
        <sz val="9"/>
        <rFont val="仿宋_GB2312"/>
        <family val="3"/>
        <charset val="134"/>
      </rPr>
      <t>大学始业教育</t>
    </r>
    <r>
      <rPr>
        <sz val="9"/>
        <rFont val="Times New Roman"/>
        <family val="1"/>
      </rPr>
      <t xml:space="preserve">                   Induction of university  life</t>
    </r>
  </si>
  <si>
    <r>
      <rPr>
        <sz val="9"/>
        <rFont val="仿宋_GB2312"/>
        <family val="3"/>
        <charset val="134"/>
      </rPr>
      <t>基础实验</t>
    </r>
  </si>
  <si>
    <r>
      <rPr>
        <sz val="9"/>
        <rFont val="仿宋_GB2312"/>
        <family val="3"/>
        <charset val="134"/>
      </rPr>
      <t>专项设计</t>
    </r>
  </si>
  <si>
    <r>
      <rPr>
        <sz val="9"/>
        <rFont val="仿宋_GB2312"/>
        <family val="3"/>
        <charset val="134"/>
      </rPr>
      <t>合计</t>
    </r>
  </si>
  <si>
    <t xml:space="preserve">Apply knowledge of mathematics, natural science, engineering fundamentals, and an engineering specialization to the solution of complex food science and technology problems </t>
    <phoneticPr fontId="1" type="noConversion"/>
  </si>
  <si>
    <t>Identify, formulate, research literature and analyse complex engineering problems reaching substantiated conclusions using first principles of mathematics, natural sciences and engineering sciences</t>
    <phoneticPr fontId="1" type="noConversion"/>
  </si>
  <si>
    <t>3.Design solutions for complex engineering problems and design systems, components or processes that meet specified needs with appropriate consideration for public health and safety, cultural, societal, and environmental considerations</t>
    <phoneticPr fontId="1" type="noConversion"/>
  </si>
  <si>
    <t>Conduct investigations of complex problems using research-based knowledge and research methods including design of experiments, analysis and interpretation of data, and synthesis of information to provide valid conclusions</t>
    <phoneticPr fontId="1" type="noConversion"/>
  </si>
  <si>
    <t xml:space="preserve">5. Create, select and apply appropriate techniques, resources, and modern engineering and IT tools, including prediction and modeling, to complex engineering problems, with an understanding of the limitations </t>
    <phoneticPr fontId="1" type="noConversion"/>
  </si>
  <si>
    <t>6. Apply reasoning informed by contextual knowledge to assess societal, health, safety, legal and cultural issues and the consequent responsibilities relevant to professional engineering practice and solutions to complex engineering problems</t>
    <phoneticPr fontId="1" type="noConversion"/>
  </si>
  <si>
    <t>7.able to understand and evaluate the impact of engineering practice for complex engineering problems on environment and social sustainability.</t>
    <phoneticPr fontId="1" type="noConversion"/>
  </si>
  <si>
    <t>8. With humanities and social science literacy, social responsibility, to understand and abide by professional ethics and engineering specifications, perform their duties in engineering practice.</t>
    <phoneticPr fontId="1" type="noConversion"/>
  </si>
  <si>
    <t>9. able to take individual, team member and team leader responsibility in multidisciplinary team.</t>
    <phoneticPr fontId="1" type="noConversion"/>
  </si>
  <si>
    <t xml:space="preserve">10. Effective communication and exchanges on complex issues with industry peers and the public, including report writing and presentation design, presentation, speaking, articulate or respond to instructions, international perspective, able to communicate in a cross-cultural context.
</t>
    <phoneticPr fontId="1" type="noConversion"/>
  </si>
  <si>
    <t>11. understand and master project management and economic decision-making methods, and can be applied in a multidisciplinary environment.</t>
    <phoneticPr fontId="1" type="noConversion"/>
  </si>
  <si>
    <t xml:space="preserve">
12. sense of self-learning and lifelong learning, there is continuous learning and adaptation capacity development. 
</t>
    <phoneticPr fontId="1" type="noConversion"/>
  </si>
  <si>
    <t xml:space="preserve">1. Apply knowledge of mathematics, natural science, engineering fundamentals, and an engineering specialization to the solution of complex food science and technology problems.
2. Identify, formulate, research literature and analyze complex engineering problems reaching substantiated conclusions using first principles of mathematics, natural sciences and engineering sciences.
3. Design solutions for complex engineering problems and design systems, components or processes that meet specified needs with appropriate consideration for public health and safety, cultural, societal, and environmental considerations.
4. Conduct investigations of complex problems using research-based knowledge and research methods including design of experiments, analysis and interpretation of data, and synthesis of information to provide valid conclusions.
5. Create, select and apply appropriate techniques, resources, and modern engineering and IT tools, including prediction and modeling, to complex engineering problems, with an understanding of the limitations.
6. Apply reasoning informed by contextual knowledge to assess societal, health, safety, legal and cultural issues and the consequent responsibilities relevant to professional engineering practice and solutions to complex engineering problems.
7. able to understand and evaluate the impact of engineering practice for complex engineering problems on environment and social sustainability.
8. With humanities and social science literacy, social responsibility, to understand and abide by professional ethics and engineering specifications, perform their duties in engineering practice.
9. able to take individual, team member and team leader responsibility in multidisciplinary team.
10. Effective communication and exchanges on complex issues with industry peers and the public, including report writing and presentation design, presentation, speaking, articulate or respond to instructions, international perspective, able to communicate in a cross-cultural context.
11. understand and master project management and economic decision-making methods, and can be applied in a multidisciplinary environment.
12. sense of self-learning and lifelong learning, there is continuous learning and adaptation capacity development.
</t>
    <phoneticPr fontId="1" type="noConversion"/>
  </si>
  <si>
    <t>IV. Major Courses</t>
    <phoneticPr fontId="1" type="noConversion"/>
  </si>
  <si>
    <t>必修</t>
  </si>
  <si>
    <t>中国概况（英文）
Chinese Survey</t>
  </si>
  <si>
    <r>
      <t xml:space="preserve">初级汉语综合1
</t>
    </r>
    <r>
      <rPr>
        <sz val="9"/>
        <rFont val="Times New Roman"/>
        <family val="1"/>
      </rPr>
      <t>Elementary Chinese  1</t>
    </r>
  </si>
  <si>
    <r>
      <t xml:space="preserve">初级汉语听说1
</t>
    </r>
    <r>
      <rPr>
        <sz val="9"/>
        <rFont val="Times New Roman"/>
        <family val="1"/>
      </rPr>
      <t>Elementary Chinese Listening and Speaking 1</t>
    </r>
  </si>
  <si>
    <t>21115007</t>
  </si>
  <si>
    <r>
      <t xml:space="preserve">初级汉语综合2
</t>
    </r>
    <r>
      <rPr>
        <sz val="9"/>
        <rFont val="Times New Roman"/>
        <family val="1"/>
      </rPr>
      <t>Elementary Chinese  2</t>
    </r>
  </si>
  <si>
    <t>21115008</t>
  </si>
  <si>
    <r>
      <t xml:space="preserve">初级汉语听说2
</t>
    </r>
    <r>
      <rPr>
        <sz val="9"/>
        <rFont val="Times New Roman"/>
        <family val="1"/>
      </rPr>
      <t>Elementary Chinese Listening and Speaking 2</t>
    </r>
  </si>
  <si>
    <t>0211302E</t>
  </si>
  <si>
    <t>1</t>
  </si>
  <si>
    <t>2</t>
  </si>
  <si>
    <r>
      <t xml:space="preserve">中级汉语综合1
</t>
    </r>
    <r>
      <rPr>
        <sz val="9"/>
        <rFont val="Times New Roman"/>
        <family val="1"/>
      </rPr>
      <t>Intermediate Chinese  1</t>
    </r>
  </si>
  <si>
    <t>21238004</t>
  </si>
  <si>
    <t>21238014</t>
  </si>
  <si>
    <t>21238015</t>
  </si>
  <si>
    <t>专业名称：食品科学与工程（国际班）</t>
    <phoneticPr fontId="1" type="noConversion"/>
  </si>
  <si>
    <t>工程技术类</t>
    <phoneticPr fontId="1" type="noConversion"/>
  </si>
  <si>
    <t>通识教育类课程小计</t>
    <phoneticPr fontId="1" type="noConversion"/>
  </si>
  <si>
    <t>5114A001</t>
    <phoneticPr fontId="1" type="noConversion"/>
  </si>
  <si>
    <t>通识教育课程</t>
    <phoneticPr fontId="1" type="noConversion"/>
  </si>
  <si>
    <t>1061A04E</t>
  </si>
  <si>
    <r>
      <rPr>
        <sz val="9"/>
        <rFont val="宋体"/>
        <family val="3"/>
        <charset val="134"/>
      </rPr>
      <t>专业英语写作</t>
    </r>
    <r>
      <rPr>
        <sz val="9"/>
        <rFont val="Times New Roman"/>
        <family val="1"/>
      </rPr>
      <t xml:space="preserve">         Professional Writing in English</t>
    </r>
    <phoneticPr fontId="1" type="noConversion"/>
  </si>
  <si>
    <r>
      <rPr>
        <sz val="9"/>
        <rFont val="宋体"/>
        <family val="3"/>
        <charset val="134"/>
      </rPr>
      <t>无机及分析化学</t>
    </r>
    <r>
      <rPr>
        <sz val="9"/>
        <rFont val="Times New Roman"/>
        <family val="1"/>
      </rPr>
      <t xml:space="preserve">      Inorganic and Analytical Chemistry</t>
    </r>
    <phoneticPr fontId="1" type="noConversion"/>
  </si>
  <si>
    <r>
      <rPr>
        <sz val="11"/>
        <rFont val="宋体"/>
        <family val="3"/>
        <charset val="134"/>
      </rPr>
      <t>备注：</t>
    </r>
    <r>
      <rPr>
        <sz val="11"/>
        <rFont val="Times New Roman"/>
        <family val="1"/>
      </rPr>
      <t>1</t>
    </r>
    <r>
      <rPr>
        <sz val="11"/>
        <rFont val="宋体"/>
        <family val="3"/>
        <charset val="134"/>
      </rPr>
      <t xml:space="preserve">、母语为英语者如选修外语类课程则必须选修英语以外的语种课程。
</t>
    </r>
    <r>
      <rPr>
        <sz val="11"/>
        <rFont val="Times New Roman"/>
        <family val="1"/>
      </rPr>
      <t xml:space="preserve">      2</t>
    </r>
    <r>
      <rPr>
        <sz val="11"/>
        <rFont val="宋体"/>
        <family val="3"/>
        <charset val="134"/>
      </rPr>
      <t>、取得</t>
    </r>
    <r>
      <rPr>
        <sz val="11"/>
        <rFont val="Times New Roman"/>
        <family val="1"/>
      </rPr>
      <t>HSK</t>
    </r>
    <r>
      <rPr>
        <sz val="11"/>
        <rFont val="宋体"/>
        <family val="3"/>
        <charset val="134"/>
      </rPr>
      <t>新三级</t>
    </r>
    <r>
      <rPr>
        <sz val="11"/>
        <rFont val="Times New Roman"/>
        <family val="1"/>
      </rPr>
      <t>180</t>
    </r>
    <r>
      <rPr>
        <sz val="11"/>
        <rFont val="宋体"/>
        <family val="3"/>
        <charset val="134"/>
      </rPr>
      <t>分及以上者，以下课程：初级汉语综合</t>
    </r>
    <r>
      <rPr>
        <sz val="11"/>
        <rFont val="Times New Roman"/>
        <family val="1"/>
      </rPr>
      <t>1</t>
    </r>
    <r>
      <rPr>
        <sz val="11"/>
        <rFont val="宋体"/>
        <family val="3"/>
        <charset val="134"/>
      </rPr>
      <t>、初级汉语听说</t>
    </r>
    <r>
      <rPr>
        <sz val="11"/>
        <rFont val="Times New Roman"/>
        <family val="1"/>
      </rPr>
      <t>1</t>
    </r>
    <r>
      <rPr>
        <sz val="11"/>
        <rFont val="宋体"/>
        <family val="3"/>
        <charset val="134"/>
      </rPr>
      <t>、初级汉语综合</t>
    </r>
    <r>
      <rPr>
        <sz val="11"/>
        <rFont val="Times New Roman"/>
        <family val="1"/>
      </rPr>
      <t>2</t>
    </r>
    <r>
      <rPr>
        <sz val="11"/>
        <rFont val="宋体"/>
        <family val="3"/>
        <charset val="134"/>
      </rPr>
      <t>、初级汉语听说</t>
    </r>
    <r>
      <rPr>
        <sz val="11"/>
        <rFont val="Times New Roman"/>
        <family val="1"/>
      </rPr>
      <t>2</t>
    </r>
    <r>
      <rPr>
        <sz val="11"/>
        <rFont val="宋体"/>
        <family val="3"/>
        <charset val="134"/>
      </rPr>
      <t>共</t>
    </r>
    <r>
      <rPr>
        <sz val="11"/>
        <rFont val="Times New Roman"/>
        <family val="1"/>
      </rPr>
      <t>20</t>
    </r>
    <r>
      <rPr>
        <sz val="11"/>
        <rFont val="宋体"/>
        <family val="3"/>
        <charset val="134"/>
      </rPr>
      <t>学分可进行汉语学分认证，经认证后免修读上述课程。</t>
    </r>
    <phoneticPr fontId="1" type="noConversion"/>
  </si>
  <si>
    <r>
      <t>Specialized Core Courses</t>
    </r>
    <r>
      <rPr>
        <sz val="10"/>
        <rFont val="宋体"/>
        <family val="3"/>
        <charset val="134"/>
      </rPr>
      <t>（</t>
    </r>
    <r>
      <rPr>
        <sz val="10"/>
        <rFont val="Times New Roman"/>
        <family val="1"/>
      </rPr>
      <t>Required</t>
    </r>
    <r>
      <rPr>
        <sz val="10"/>
        <rFont val="宋体"/>
        <family val="3"/>
        <charset val="134"/>
      </rPr>
      <t>）</t>
    </r>
    <phoneticPr fontId="1" type="noConversion"/>
  </si>
  <si>
    <r>
      <t xml:space="preserve">Specialized Expand  Courses </t>
    </r>
    <r>
      <rPr>
        <sz val="10"/>
        <rFont val="宋体"/>
        <family val="3"/>
        <charset val="134"/>
      </rPr>
      <t>（</t>
    </r>
    <r>
      <rPr>
        <sz val="10"/>
        <rFont val="Times New Roman"/>
        <family val="1"/>
      </rPr>
      <t>Required</t>
    </r>
    <r>
      <rPr>
        <sz val="10"/>
        <rFont val="宋体"/>
        <family val="3"/>
        <charset val="134"/>
      </rPr>
      <t>）</t>
    </r>
    <phoneticPr fontId="1" type="noConversion"/>
  </si>
  <si>
    <r>
      <rPr>
        <b/>
        <sz val="12"/>
        <rFont val="宋体"/>
        <family val="3"/>
        <charset val="134"/>
      </rPr>
      <t>一、培养目标</t>
    </r>
  </si>
  <si>
    <r>
      <t xml:space="preserve">    </t>
    </r>
    <r>
      <rPr>
        <sz val="10"/>
        <rFont val="宋体"/>
        <family val="3"/>
        <charset val="134"/>
      </rPr>
      <t>本专业培养具有良好的科学、文化素养和高度的社会责任感，较系统地掌握食品科学、工程、工艺、设计、学科交叉方面的基本理论、知识和基本技能；具有从事食品生产、研发、检测及管理等方面工作的基本能力；具有企业家精神、市场头脑、创新思维、国际化视野等基本素质</t>
    </r>
    <r>
      <rPr>
        <sz val="10"/>
        <rFont val="Times New Roman"/>
        <family val="1"/>
      </rPr>
      <t xml:space="preserve">, </t>
    </r>
    <r>
      <rPr>
        <sz val="10"/>
        <rFont val="宋体"/>
        <family val="3"/>
        <charset val="134"/>
      </rPr>
      <t>能在食品的生产、加工、流通及与食品科学与工程有关的教育、研究、进出口、卫生监督、安全管理等部门，从事食品或相关产品的科学研究、技术开发、工程设计、生产管理、品质控制、产品销售、检验检疫、教育教学等方面工作的高素质应用型专门人才。</t>
    </r>
  </si>
  <si>
    <r>
      <rPr>
        <b/>
        <sz val="12"/>
        <rFont val="宋体"/>
        <family val="3"/>
        <charset val="134"/>
      </rPr>
      <t>二、毕业要求</t>
    </r>
  </si>
  <si>
    <r>
      <rPr>
        <b/>
        <sz val="12"/>
        <rFont val="宋体"/>
        <family val="3"/>
        <charset val="134"/>
      </rPr>
      <t>三、毕业要求达成矩阵</t>
    </r>
  </si>
  <si>
    <r>
      <rPr>
        <sz val="10"/>
        <rFont val="宋体"/>
        <family val="3"/>
        <charset val="134"/>
      </rPr>
      <t>毕业要求</t>
    </r>
  </si>
  <si>
    <r>
      <rPr>
        <sz val="10"/>
        <rFont val="黑体"/>
        <family val="3"/>
        <charset val="134"/>
      </rPr>
      <t>指标点</t>
    </r>
  </si>
  <si>
    <r>
      <rPr>
        <sz val="10"/>
        <rFont val="宋体"/>
        <family val="3"/>
        <charset val="134"/>
      </rPr>
      <t>相关教学活动</t>
    </r>
  </si>
  <si>
    <r>
      <rPr>
        <sz val="10"/>
        <rFont val="宋体"/>
        <family val="3"/>
        <charset val="134"/>
      </rPr>
      <t>学生考核方式</t>
    </r>
  </si>
  <si>
    <r>
      <t>1.</t>
    </r>
    <r>
      <rPr>
        <sz val="9"/>
        <rFont val="宋体"/>
        <family val="3"/>
        <charset val="134"/>
      </rPr>
      <t>能够将数学、自然科学、工程基础和专业知识用于解决食品科学与工程技术领域复杂工程问题。</t>
    </r>
  </si>
  <si>
    <r>
      <t xml:space="preserve">1.1 </t>
    </r>
    <r>
      <rPr>
        <sz val="9"/>
        <rFont val="宋体"/>
        <family val="3"/>
        <charset val="134"/>
      </rPr>
      <t>具备微积分、微分方程、线性代数、概率和统计等基本知识，并能用于解决食品工程领域复杂工程问题。</t>
    </r>
  </si>
  <si>
    <r>
      <rPr>
        <sz val="9"/>
        <rFont val="宋体"/>
        <family val="3"/>
        <charset val="134"/>
      </rPr>
      <t>课程平时考核</t>
    </r>
    <r>
      <rPr>
        <sz val="9"/>
        <rFont val="Times New Roman"/>
        <family val="1"/>
      </rPr>
      <t xml:space="preserve">;      </t>
    </r>
    <r>
      <rPr>
        <sz val="9"/>
        <rFont val="宋体"/>
        <family val="3"/>
        <charset val="134"/>
      </rPr>
      <t>期末考核</t>
    </r>
  </si>
  <si>
    <r>
      <t>1.2</t>
    </r>
    <r>
      <rPr>
        <sz val="9"/>
        <rFont val="宋体"/>
        <family val="3"/>
        <charset val="134"/>
      </rPr>
      <t>具备物理、化学等自然科学类基本知识，并能用于解决食品工程领域复杂工程问题。</t>
    </r>
  </si>
  <si>
    <r>
      <rPr>
        <sz val="9"/>
        <rFont val="宋体"/>
        <family val="3"/>
        <charset val="134"/>
      </rPr>
      <t>大学物理</t>
    </r>
    <r>
      <rPr>
        <sz val="9"/>
        <rFont val="Times New Roman"/>
        <family val="1"/>
      </rPr>
      <t>;</t>
    </r>
    <r>
      <rPr>
        <sz val="9"/>
        <rFont val="宋体"/>
        <family val="3"/>
        <charset val="134"/>
      </rPr>
      <t>无机及分析化学</t>
    </r>
    <r>
      <rPr>
        <sz val="9"/>
        <rFont val="Times New Roman"/>
        <family val="1"/>
      </rPr>
      <t>;</t>
    </r>
    <r>
      <rPr>
        <sz val="9"/>
        <rFont val="宋体"/>
        <family val="3"/>
        <charset val="134"/>
      </rPr>
      <t>有机化学</t>
    </r>
    <r>
      <rPr>
        <sz val="9"/>
        <rFont val="Times New Roman"/>
        <family val="1"/>
      </rPr>
      <t>;</t>
    </r>
  </si>
  <si>
    <r>
      <rPr>
        <sz val="10"/>
        <rFont val="宋体"/>
        <family val="3"/>
        <charset val="134"/>
      </rPr>
      <t>食品工艺学</t>
    </r>
    <r>
      <rPr>
        <sz val="10"/>
        <rFont val="Times New Roman"/>
        <family val="1"/>
      </rPr>
      <t>;</t>
    </r>
    <r>
      <rPr>
        <sz val="10"/>
        <rFont val="宋体"/>
        <family val="3"/>
        <charset val="134"/>
      </rPr>
      <t>食品工厂机械与设备</t>
    </r>
  </si>
  <si>
    <r>
      <t>2.</t>
    </r>
    <r>
      <rPr>
        <sz val="9"/>
        <rFont val="宋体"/>
        <family val="3"/>
        <charset val="134"/>
      </rPr>
      <t>能够应用数学、自然科学、工程科学的基本原理，识别、表达、并通过文献研究分析复杂工程问题，以获得有效结论。</t>
    </r>
  </si>
  <si>
    <r>
      <rPr>
        <sz val="9"/>
        <rFont val="宋体"/>
        <family val="3"/>
        <charset val="134"/>
      </rPr>
      <t>课程平时考核；
期末考核</t>
    </r>
  </si>
  <si>
    <r>
      <rPr>
        <sz val="10"/>
        <rFont val="宋体"/>
        <family val="3"/>
        <charset val="134"/>
      </rPr>
      <t>生物化学；
微生物学；
食品营养学；
食品分析</t>
    </r>
  </si>
  <si>
    <r>
      <t>3.</t>
    </r>
    <r>
      <rPr>
        <sz val="9"/>
        <rFont val="宋体"/>
        <family val="3"/>
        <charset val="134"/>
      </rPr>
      <t>能够设计针对复杂工程问题的解决方案，设计满足特定需求的系统、单元（部件）或工艺流程，并能在设计环节中体现创新意识，考虑社会、健康、安全、法律、文化及环境等因素。</t>
    </r>
  </si>
  <si>
    <r>
      <rPr>
        <sz val="10"/>
        <rFont val="宋体"/>
        <family val="3"/>
        <charset val="134"/>
      </rPr>
      <t>食品工厂设计；
食品工厂设计实践；
毕业设计（论文）</t>
    </r>
  </si>
  <si>
    <r>
      <rPr>
        <sz val="9"/>
        <rFont val="宋体"/>
        <family val="3"/>
        <charset val="134"/>
      </rPr>
      <t>课程平时考核；
期末考核；
设计报告阅评；
毕业设计（论文）阅评和答辩</t>
    </r>
  </si>
  <si>
    <r>
      <rPr>
        <sz val="9"/>
        <rFont val="宋体"/>
        <family val="3"/>
        <charset val="134"/>
      </rPr>
      <t>课程平时考核；</t>
    </r>
    <r>
      <rPr>
        <sz val="9"/>
        <rFont val="Times New Roman"/>
        <family val="1"/>
      </rPr>
      <t xml:space="preserve">    </t>
    </r>
    <r>
      <rPr>
        <sz val="9"/>
        <rFont val="宋体"/>
        <family val="3"/>
        <charset val="134"/>
      </rPr>
      <t>期末考核</t>
    </r>
  </si>
  <si>
    <r>
      <rPr>
        <sz val="9"/>
        <rFont val="宋体"/>
        <family val="3"/>
        <charset val="134"/>
      </rPr>
      <t>设计报告阅评；
实验报告评阅；
根据报告质量或证书获得情况评价</t>
    </r>
  </si>
  <si>
    <r>
      <t>4.</t>
    </r>
    <r>
      <rPr>
        <sz val="9"/>
        <rFont val="宋体"/>
        <family val="3"/>
        <charset val="134"/>
      </rPr>
      <t xml:space="preserve">能够基于科学原理并采用科学方法对复杂工程问题进行研究，包括设计实验、分析与解释数据、并通过信息综合得到合理有效的结论。
</t>
    </r>
    <r>
      <rPr>
        <sz val="9"/>
        <rFont val="Times New Roman"/>
        <family val="1"/>
      </rPr>
      <t xml:space="preserve">      </t>
    </r>
  </si>
  <si>
    <r>
      <rPr>
        <sz val="9"/>
        <rFont val="宋体"/>
        <family val="3"/>
        <charset val="134"/>
      </rPr>
      <t>实验预习、操作、报告阅评和考核等</t>
    </r>
  </si>
  <si>
    <r>
      <rPr>
        <sz val="10"/>
        <rFont val="宋体"/>
        <family val="3"/>
        <charset val="134"/>
      </rPr>
      <t>大学物理实验；
无机及分析化学实验</t>
    </r>
  </si>
  <si>
    <r>
      <rPr>
        <sz val="9"/>
        <rFont val="宋体"/>
        <family val="3"/>
        <charset val="134"/>
      </rPr>
      <t>课程平时考核；
期末考核；
实验报告阅评；
毕业设计（论文）阅评和答辩</t>
    </r>
  </si>
  <si>
    <r>
      <t>5.</t>
    </r>
    <r>
      <rPr>
        <sz val="9"/>
        <rFont val="宋体"/>
        <family val="3"/>
        <charset val="134"/>
      </rPr>
      <t xml:space="preserve">能够针对复杂工程问题，开发、选择与使用恰当的技术、资源、现代工程工具和信息技术工具，包括对复杂工程的预测与模拟，并能理解局限性。
</t>
    </r>
    <r>
      <rPr>
        <sz val="9"/>
        <rFont val="Times New Roman"/>
        <family val="1"/>
      </rPr>
      <t xml:space="preserve">      </t>
    </r>
  </si>
  <si>
    <r>
      <rPr>
        <sz val="9"/>
        <rFont val="宋体"/>
        <family val="3"/>
        <charset val="134"/>
      </rPr>
      <t>课程平时考核；
期末考核；
设计报告阅评；
实习报告阅评</t>
    </r>
  </si>
  <si>
    <r>
      <rPr>
        <sz val="9"/>
        <rFont val="宋体"/>
        <family val="3"/>
        <charset val="134"/>
      </rPr>
      <t>课程平时考核；
期末考核；
实验报告阅评；
设计报告阅评</t>
    </r>
  </si>
  <si>
    <r>
      <rPr>
        <sz val="9"/>
        <rFont val="宋体"/>
        <family val="3"/>
        <charset val="134"/>
      </rPr>
      <t>课程平时考核；
期末考核；
企业评定</t>
    </r>
    <r>
      <rPr>
        <sz val="9"/>
        <rFont val="Times New Roman"/>
        <family val="1"/>
      </rPr>
      <t>+</t>
    </r>
    <r>
      <rPr>
        <sz val="9"/>
        <rFont val="宋体"/>
        <family val="3"/>
        <charset val="134"/>
      </rPr>
      <t>实习报告阅评</t>
    </r>
    <r>
      <rPr>
        <sz val="9"/>
        <rFont val="Times New Roman"/>
        <family val="1"/>
      </rPr>
      <t>/</t>
    </r>
    <r>
      <rPr>
        <sz val="9"/>
        <rFont val="宋体"/>
        <family val="3"/>
        <charset val="134"/>
      </rPr>
      <t>答辩；
毕业设计（论文）阅评和答辩</t>
    </r>
  </si>
  <si>
    <r>
      <t>6.</t>
    </r>
    <r>
      <rPr>
        <sz val="9"/>
        <rFont val="宋体"/>
        <family val="3"/>
        <charset val="134"/>
      </rPr>
      <t xml:space="preserve">能够基于工程相关背景知识进行合理分析，评价专业工程实践和复杂工程解决方案对社会、健康、安全、法律及文化的影响，并理解应承担的责任。
</t>
    </r>
    <r>
      <rPr>
        <sz val="9"/>
        <rFont val="Times New Roman"/>
        <family val="1"/>
      </rPr>
      <t xml:space="preserve">   </t>
    </r>
  </si>
  <si>
    <r>
      <rPr>
        <sz val="9"/>
        <rFont val="宋体"/>
        <family val="3"/>
        <charset val="134"/>
      </rPr>
      <t>专业认识报告；
实习报告阅评；
企业评定</t>
    </r>
    <r>
      <rPr>
        <sz val="9"/>
        <rFont val="Times New Roman"/>
        <family val="1"/>
      </rPr>
      <t>+</t>
    </r>
    <r>
      <rPr>
        <sz val="9"/>
        <rFont val="宋体"/>
        <family val="3"/>
        <charset val="134"/>
      </rPr>
      <t>实习报告阅评</t>
    </r>
    <r>
      <rPr>
        <sz val="9"/>
        <rFont val="Times New Roman"/>
        <family val="1"/>
      </rPr>
      <t>/</t>
    </r>
    <r>
      <rPr>
        <sz val="9"/>
        <rFont val="宋体"/>
        <family val="3"/>
        <charset val="134"/>
      </rPr>
      <t>答辩</t>
    </r>
  </si>
  <si>
    <r>
      <rPr>
        <sz val="10"/>
        <rFont val="宋体"/>
        <family val="3"/>
        <charset val="134"/>
      </rPr>
      <t>食品安全与质量控制；
食品工厂设计实践；
毕业设计（论文）</t>
    </r>
  </si>
  <si>
    <r>
      <rPr>
        <sz val="9"/>
        <rFont val="宋体"/>
        <family val="3"/>
        <charset val="134"/>
      </rPr>
      <t>课程平时考核；
期末考核；
设计报告评阅；
毕业设计（论文）阅评和答辩</t>
    </r>
  </si>
  <si>
    <r>
      <rPr>
        <sz val="10"/>
        <rFont val="宋体"/>
        <family val="3"/>
        <charset val="134"/>
      </rPr>
      <t>技术实习；
毕业设计（论文）</t>
    </r>
  </si>
  <si>
    <r>
      <rPr>
        <sz val="9"/>
        <rFont val="宋体"/>
        <family val="3"/>
        <charset val="134"/>
      </rPr>
      <t>企业评定</t>
    </r>
    <r>
      <rPr>
        <sz val="9"/>
        <rFont val="Times New Roman"/>
        <family val="1"/>
      </rPr>
      <t>+</t>
    </r>
    <r>
      <rPr>
        <sz val="9"/>
        <rFont val="宋体"/>
        <family val="3"/>
        <charset val="134"/>
      </rPr>
      <t>实习报告阅评</t>
    </r>
    <r>
      <rPr>
        <sz val="9"/>
        <rFont val="Times New Roman"/>
        <family val="1"/>
      </rPr>
      <t>/</t>
    </r>
    <r>
      <rPr>
        <sz val="9"/>
        <rFont val="宋体"/>
        <family val="3"/>
        <charset val="134"/>
      </rPr>
      <t>答辩；
毕业设计（论文）阅评和答辩</t>
    </r>
  </si>
  <si>
    <r>
      <t>7.</t>
    </r>
    <r>
      <rPr>
        <sz val="9"/>
        <rFont val="宋体"/>
        <family val="3"/>
        <charset val="134"/>
      </rPr>
      <t xml:space="preserve">能够理解和评价针对复杂工程问题的工程实践对环境、社会可持续发展的影响。
</t>
    </r>
    <r>
      <rPr>
        <sz val="9"/>
        <rFont val="Times New Roman"/>
        <family val="1"/>
      </rPr>
      <t xml:space="preserve">   </t>
    </r>
  </si>
  <si>
    <r>
      <rPr>
        <sz val="10"/>
        <rFont val="宋体"/>
        <family val="3"/>
        <charset val="134"/>
      </rPr>
      <t>食品安全与质量控制；
食品工厂设计</t>
    </r>
  </si>
  <si>
    <r>
      <rPr>
        <sz val="9"/>
        <rFont val="宋体"/>
        <family val="3"/>
        <charset val="134"/>
      </rPr>
      <t>课程平时考核；
期末考核；
设计报告阅评</t>
    </r>
  </si>
  <si>
    <r>
      <t>8.</t>
    </r>
    <r>
      <rPr>
        <sz val="9"/>
        <rFont val="宋体"/>
        <family val="3"/>
        <charset val="134"/>
      </rPr>
      <t>具有人文社会科学素养，社会责任感，能够在工程实践中理解并遵守工程职业道德和规范，履行职责。</t>
    </r>
  </si>
  <si>
    <r>
      <t>9.</t>
    </r>
    <r>
      <rPr>
        <sz val="9"/>
        <rFont val="宋体"/>
        <family val="3"/>
        <charset val="134"/>
      </rPr>
      <t>能够在多学科背景下的团队承担个体、团队成员以及负责人的角色。</t>
    </r>
  </si>
  <si>
    <r>
      <rPr>
        <sz val="9"/>
        <rFont val="宋体"/>
        <family val="3"/>
        <charset val="134"/>
      </rPr>
      <t>实验报告阅评；
毕业设计（论文）阅评和答辩；
根据报告质量或证书获得情况评价</t>
    </r>
  </si>
  <si>
    <r>
      <rPr>
        <sz val="10"/>
        <rFont val="宋体"/>
        <family val="3"/>
        <charset val="134"/>
      </rPr>
      <t>食品工程专业实验；
食品工厂设计实践</t>
    </r>
  </si>
  <si>
    <r>
      <rPr>
        <sz val="9"/>
        <rFont val="宋体"/>
        <family val="3"/>
        <charset val="134"/>
      </rPr>
      <t>实验报告阅评；
设计报告阅评</t>
    </r>
  </si>
  <si>
    <r>
      <t xml:space="preserve">
10.</t>
    </r>
    <r>
      <rPr>
        <sz val="9"/>
        <rFont val="宋体"/>
        <family val="3"/>
        <charset val="134"/>
      </rPr>
      <t>能够就复杂工程问题与业界同行及社会公众进行有效沟通和交流，包括撰写报告和设计文稿、陈述发言、清晰表达或回应指令，并具备一定的国际视野，能够在跨文化背景下进行沟通和交流。</t>
    </r>
  </si>
  <si>
    <r>
      <rPr>
        <sz val="9"/>
        <rFont val="宋体"/>
        <family val="3"/>
        <charset val="134"/>
      </rPr>
      <t>报告撰写；
企业评定</t>
    </r>
    <r>
      <rPr>
        <sz val="9"/>
        <rFont val="Times New Roman"/>
        <family val="1"/>
      </rPr>
      <t>+</t>
    </r>
    <r>
      <rPr>
        <sz val="9"/>
        <rFont val="宋体"/>
        <family val="3"/>
        <charset val="134"/>
      </rPr>
      <t>实习报告阅评</t>
    </r>
    <r>
      <rPr>
        <sz val="9"/>
        <rFont val="Times New Roman"/>
        <family val="1"/>
      </rPr>
      <t>/</t>
    </r>
    <r>
      <rPr>
        <sz val="9"/>
        <rFont val="宋体"/>
        <family val="3"/>
        <charset val="134"/>
      </rPr>
      <t>答辩；
毕业设计（论文）阅评和答辩</t>
    </r>
  </si>
  <si>
    <r>
      <rPr>
        <sz val="9"/>
        <rFont val="宋体"/>
        <family val="3"/>
        <charset val="134"/>
      </rPr>
      <t>课程平时考核；
期末考核；
平时和期末考核；
企业评定</t>
    </r>
    <r>
      <rPr>
        <sz val="9"/>
        <rFont val="Times New Roman"/>
        <family val="1"/>
      </rPr>
      <t>+</t>
    </r>
    <r>
      <rPr>
        <sz val="9"/>
        <rFont val="宋体"/>
        <family val="3"/>
        <charset val="134"/>
      </rPr>
      <t>实习报告阅评</t>
    </r>
    <r>
      <rPr>
        <sz val="9"/>
        <rFont val="Times New Roman"/>
        <family val="1"/>
      </rPr>
      <t>/</t>
    </r>
    <r>
      <rPr>
        <sz val="9"/>
        <rFont val="宋体"/>
        <family val="3"/>
        <charset val="134"/>
      </rPr>
      <t>答辩；</t>
    </r>
  </si>
  <si>
    <r>
      <rPr>
        <sz val="9"/>
        <rFont val="宋体"/>
        <family val="3"/>
        <charset val="134"/>
      </rPr>
      <t>课程平时考核；
期末考核；
毕业设计（论文）阅评和答辩</t>
    </r>
  </si>
  <si>
    <r>
      <t xml:space="preserve">
11.</t>
    </r>
    <r>
      <rPr>
        <sz val="9"/>
        <rFont val="宋体"/>
        <family val="3"/>
        <charset val="134"/>
      </rPr>
      <t>理解并掌握工程管理与经济决策方法，并能在多学科环境中应用。</t>
    </r>
  </si>
  <si>
    <r>
      <rPr>
        <sz val="10"/>
        <rFont val="宋体"/>
        <family val="3"/>
        <charset val="134"/>
      </rPr>
      <t>认识实习；
食品工厂设计；
技术实习</t>
    </r>
  </si>
  <si>
    <r>
      <rPr>
        <sz val="9"/>
        <rFont val="宋体"/>
        <family val="3"/>
        <charset val="134"/>
      </rPr>
      <t>认识实习报告阅评；
设计报告阅评；
企业评定</t>
    </r>
    <r>
      <rPr>
        <sz val="9"/>
        <rFont val="Times New Roman"/>
        <family val="1"/>
      </rPr>
      <t>+</t>
    </r>
    <r>
      <rPr>
        <sz val="9"/>
        <rFont val="宋体"/>
        <family val="3"/>
        <charset val="134"/>
      </rPr>
      <t>实习报告阅评</t>
    </r>
    <r>
      <rPr>
        <sz val="9"/>
        <rFont val="Times New Roman"/>
        <family val="1"/>
      </rPr>
      <t>/</t>
    </r>
    <r>
      <rPr>
        <sz val="9"/>
        <rFont val="宋体"/>
        <family val="3"/>
        <charset val="134"/>
      </rPr>
      <t>答辩；</t>
    </r>
  </si>
  <si>
    <r>
      <rPr>
        <sz val="10"/>
        <rFont val="宋体"/>
        <family val="3"/>
        <charset val="134"/>
      </rPr>
      <t>食品工厂设计实践；
技术实习</t>
    </r>
  </si>
  <si>
    <r>
      <rPr>
        <sz val="9"/>
        <rFont val="宋体"/>
        <family val="3"/>
        <charset val="134"/>
      </rPr>
      <t>设计报告阅评；
企业评定</t>
    </r>
    <r>
      <rPr>
        <sz val="9"/>
        <rFont val="Times New Roman"/>
        <family val="1"/>
      </rPr>
      <t>+</t>
    </r>
    <r>
      <rPr>
        <sz val="9"/>
        <rFont val="宋体"/>
        <family val="3"/>
        <charset val="134"/>
      </rPr>
      <t>实习报告阅评</t>
    </r>
    <r>
      <rPr>
        <sz val="9"/>
        <rFont val="Times New Roman"/>
        <family val="1"/>
      </rPr>
      <t>/</t>
    </r>
    <r>
      <rPr>
        <sz val="9"/>
        <rFont val="宋体"/>
        <family val="3"/>
        <charset val="134"/>
      </rPr>
      <t>答辩</t>
    </r>
  </si>
  <si>
    <r>
      <t xml:space="preserve">
12.</t>
    </r>
    <r>
      <rPr>
        <sz val="9"/>
        <rFont val="宋体"/>
        <family val="3"/>
        <charset val="134"/>
      </rPr>
      <t xml:space="preserve">具有自主学习和终身学习的意识，有不断学习和适应发展的能力。
</t>
    </r>
    <r>
      <rPr>
        <sz val="9"/>
        <rFont val="Times New Roman"/>
        <family val="1"/>
      </rPr>
      <t xml:space="preserve">    </t>
    </r>
  </si>
  <si>
    <r>
      <rPr>
        <sz val="9"/>
        <rFont val="宋体"/>
        <family val="3"/>
        <charset val="134"/>
      </rPr>
      <t>专业认识报告；
课程平时考核；
期末考核</t>
    </r>
  </si>
  <si>
    <r>
      <rPr>
        <sz val="9"/>
        <rFont val="宋体"/>
        <family val="3"/>
        <charset val="134"/>
      </rPr>
      <t>专业认识报告；
毕业设计（论文）阅评和答辩；
根据报告质量或证书获得情况评价</t>
    </r>
  </si>
  <si>
    <r>
      <rPr>
        <sz val="10"/>
        <rFont val="宋体"/>
        <family val="3"/>
        <charset val="134"/>
      </rPr>
      <t>专业导论；
技术实习；
毕业设计（论文）</t>
    </r>
  </si>
  <si>
    <r>
      <rPr>
        <sz val="9"/>
        <rFont val="宋体"/>
        <family val="3"/>
        <charset val="134"/>
      </rPr>
      <t>专业认识报告；
企业评定</t>
    </r>
    <r>
      <rPr>
        <sz val="9"/>
        <rFont val="Times New Roman"/>
        <family val="1"/>
      </rPr>
      <t>+</t>
    </r>
    <r>
      <rPr>
        <sz val="9"/>
        <rFont val="宋体"/>
        <family val="3"/>
        <charset val="134"/>
      </rPr>
      <t>实习报告评阅</t>
    </r>
    <r>
      <rPr>
        <sz val="9"/>
        <rFont val="Times New Roman"/>
        <family val="1"/>
      </rPr>
      <t>/</t>
    </r>
    <r>
      <rPr>
        <sz val="9"/>
        <rFont val="宋体"/>
        <family val="3"/>
        <charset val="134"/>
      </rPr>
      <t>答辩；
毕业设计（论文）阅评和答辩</t>
    </r>
  </si>
  <si>
    <r>
      <rPr>
        <b/>
        <sz val="12"/>
        <rFont val="宋体"/>
        <family val="3"/>
        <charset val="134"/>
      </rPr>
      <t>五、专业核心课程</t>
    </r>
  </si>
  <si>
    <r>
      <rPr>
        <b/>
        <sz val="12"/>
        <rFont val="宋体"/>
        <family val="3"/>
        <charset val="134"/>
      </rPr>
      <t>六、主要实践环节</t>
    </r>
  </si>
  <si>
    <r>
      <rPr>
        <b/>
        <sz val="12"/>
        <rFont val="宋体"/>
        <family val="3"/>
        <charset val="134"/>
      </rPr>
      <t>七、学制、学位及毕业学分要求</t>
    </r>
  </si>
  <si>
    <r>
      <rPr>
        <b/>
        <sz val="12"/>
        <rFont val="宋体"/>
        <family val="3"/>
        <charset val="134"/>
      </rPr>
      <t>八、学分结构要求</t>
    </r>
  </si>
  <si>
    <r>
      <t xml:space="preserve">   </t>
    </r>
    <r>
      <rPr>
        <sz val="10"/>
        <color rgb="FFFF0000"/>
        <rFont val="Times New Roman"/>
        <family val="1"/>
      </rPr>
      <t xml:space="preserve"> </t>
    </r>
    <r>
      <rPr>
        <sz val="10"/>
        <rFont val="Times New Roman"/>
        <family val="1"/>
      </rPr>
      <t>1</t>
    </r>
    <r>
      <rPr>
        <sz val="10"/>
        <rFont val="宋体"/>
        <family val="3"/>
        <charset val="134"/>
      </rPr>
      <t xml:space="preserve">、能够将数学、自然科学、工程基础和专业知识用于解决食品科学与工程技术领域复杂工程问题。
</t>
    </r>
    <r>
      <rPr>
        <sz val="10"/>
        <rFont val="Times New Roman"/>
        <family val="1"/>
      </rPr>
      <t xml:space="preserve">    2</t>
    </r>
    <r>
      <rPr>
        <sz val="10"/>
        <rFont val="宋体"/>
        <family val="3"/>
        <charset val="134"/>
      </rPr>
      <t xml:space="preserve">、能够应用数学、自然科学、工程科学的基本原理，识别、表达、并通过文献研究分析复杂食品工程问题，以获得有效结论。
</t>
    </r>
    <r>
      <rPr>
        <sz val="10"/>
        <rFont val="Times New Roman"/>
        <family val="1"/>
      </rPr>
      <t xml:space="preserve">    3</t>
    </r>
    <r>
      <rPr>
        <sz val="10"/>
        <rFont val="宋体"/>
        <family val="3"/>
        <charset val="134"/>
      </rPr>
      <t xml:space="preserve">、能够设计针对复杂食品工程问题的解决方案，设计满足特定需求的系统、单元（部件）或工艺流程，并能在设计环节中体现创新意识，考虑社会、健康、安全、法律、文化及环境等因素。
</t>
    </r>
    <r>
      <rPr>
        <sz val="10"/>
        <rFont val="Times New Roman"/>
        <family val="1"/>
      </rPr>
      <t xml:space="preserve">    4</t>
    </r>
    <r>
      <rPr>
        <sz val="10"/>
        <rFont val="宋体"/>
        <family val="3"/>
        <charset val="134"/>
      </rPr>
      <t xml:space="preserve">、能够基于科学原理并采用科学方法对复杂食品工程问题进行研究，包括设计实验、分析与解释数据、并通过信息综合得到合理有效的结论。
</t>
    </r>
    <r>
      <rPr>
        <sz val="10"/>
        <rFont val="Times New Roman"/>
        <family val="1"/>
      </rPr>
      <t xml:space="preserve">    5</t>
    </r>
    <r>
      <rPr>
        <sz val="10"/>
        <rFont val="宋体"/>
        <family val="3"/>
        <charset val="134"/>
      </rPr>
      <t xml:space="preserve">、能够针对复杂食品工程问题，开发、选择与使用恰当的技术、资源、现代工程工具和信息技术工具，包括对复杂工程的预测与模拟，并能理解局限性。
</t>
    </r>
    <r>
      <rPr>
        <sz val="10"/>
        <rFont val="Times New Roman"/>
        <family val="1"/>
      </rPr>
      <t xml:space="preserve">    6</t>
    </r>
    <r>
      <rPr>
        <sz val="10"/>
        <rFont val="宋体"/>
        <family val="3"/>
        <charset val="134"/>
      </rPr>
      <t xml:space="preserve">、能够基于食品工程相关背景知识进行合理分析，评价食品专业工程实践和复杂工程解决方案对社会、健康、安全、法律及文化的影响，并理解应承担的责任。
</t>
    </r>
    <r>
      <rPr>
        <sz val="10"/>
        <rFont val="Times New Roman"/>
        <family val="1"/>
      </rPr>
      <t xml:space="preserve">    7</t>
    </r>
    <r>
      <rPr>
        <sz val="10"/>
        <rFont val="宋体"/>
        <family val="3"/>
        <charset val="134"/>
      </rPr>
      <t xml:space="preserve">、能够理解和评价针对复杂食品工程问题的工程实践对环境、社会可持续发展的影响。
</t>
    </r>
    <r>
      <rPr>
        <sz val="10"/>
        <rFont val="Times New Roman"/>
        <family val="1"/>
      </rPr>
      <t xml:space="preserve">    8</t>
    </r>
    <r>
      <rPr>
        <sz val="10"/>
        <rFont val="宋体"/>
        <family val="3"/>
        <charset val="134"/>
      </rPr>
      <t xml:space="preserve">、具有人文社会科学素养，社会责任感，能够在工程实践中理解并遵守食品工程职业道德和规范，履行职责
</t>
    </r>
    <r>
      <rPr>
        <sz val="10"/>
        <rFont val="Times New Roman"/>
        <family val="1"/>
      </rPr>
      <t xml:space="preserve">    9</t>
    </r>
    <r>
      <rPr>
        <sz val="10"/>
        <rFont val="宋体"/>
        <family val="3"/>
        <charset val="134"/>
      </rPr>
      <t xml:space="preserve">、能够在多学科背景下的团队承担个体、团队成员以及负责人的角色。
</t>
    </r>
    <r>
      <rPr>
        <sz val="10"/>
        <rFont val="Times New Roman"/>
        <family val="1"/>
      </rPr>
      <t xml:space="preserve">    10</t>
    </r>
    <r>
      <rPr>
        <sz val="10"/>
        <rFont val="宋体"/>
        <family val="3"/>
        <charset val="134"/>
      </rPr>
      <t xml:space="preserve">、能够就复杂食品工程问题与业界同行及社会公众进行有效沟通和交流，包括撰写报告和设计文稿、陈述发言、清晰表达或回应指令，并具备一定的国际视野，能够在跨文化背景下进行沟通和交流。
</t>
    </r>
    <r>
      <rPr>
        <sz val="10"/>
        <rFont val="Times New Roman"/>
        <family val="1"/>
      </rPr>
      <t xml:space="preserve">    11</t>
    </r>
    <r>
      <rPr>
        <sz val="10"/>
        <rFont val="宋体"/>
        <family val="3"/>
        <charset val="134"/>
      </rPr>
      <t xml:space="preserve">、理解并掌握食品工程管理与经济决策方法，并能在多学科环境中应用。
</t>
    </r>
    <r>
      <rPr>
        <sz val="10"/>
        <rFont val="Times New Roman"/>
        <family val="1"/>
      </rPr>
      <t xml:space="preserve">    12</t>
    </r>
    <r>
      <rPr>
        <sz val="10"/>
        <rFont val="宋体"/>
        <family val="3"/>
        <charset val="134"/>
      </rPr>
      <t>、具有自主学习和终身学习的意识，有不断学习和适应发展的能力。</t>
    </r>
    <r>
      <rPr>
        <sz val="10"/>
        <rFont val="Times New Roman"/>
        <family val="1"/>
      </rPr>
      <t xml:space="preserve">       </t>
    </r>
    <r>
      <rPr>
        <sz val="10"/>
        <color rgb="FFFF0000"/>
        <rFont val="Times New Roman"/>
        <family val="1"/>
      </rPr>
      <t xml:space="preserve">                 </t>
    </r>
    <r>
      <rPr>
        <sz val="10"/>
        <rFont val="Times New Roman"/>
        <family val="1"/>
      </rPr>
      <t xml:space="preserve">                                     </t>
    </r>
  </si>
  <si>
    <r>
      <t>1.5</t>
    </r>
    <r>
      <rPr>
        <sz val="9"/>
        <color rgb="FF000000"/>
        <rFont val="宋体"/>
        <family val="3"/>
        <charset val="134"/>
      </rPr>
      <t>具备食品工程与工艺专业知识，并能用于解决食品工程领域复杂工程问题。</t>
    </r>
  </si>
  <si>
    <r>
      <t>2.1</t>
    </r>
    <r>
      <rPr>
        <sz val="9"/>
        <color rgb="FF000000"/>
        <rFont val="宋体"/>
        <family val="3"/>
        <charset val="134"/>
      </rPr>
      <t>具有应用高等数学、工程数学的基本原理对食品工程领域内的复杂工程问题进行数学建模的能力。</t>
    </r>
  </si>
  <si>
    <r>
      <t>2.2</t>
    </r>
    <r>
      <rPr>
        <sz val="9"/>
        <color rgb="FF000000"/>
        <rFont val="宋体"/>
        <family val="3"/>
        <charset val="134"/>
      </rPr>
      <t>具有应用物理和化学等基本原理对食品工程领域内复杂工程问题进行分析的能力。</t>
    </r>
  </si>
  <si>
    <r>
      <t>2.3</t>
    </r>
    <r>
      <rPr>
        <sz val="9"/>
        <color rgb="FF000000"/>
        <rFont val="宋体"/>
        <family val="3"/>
        <charset val="134"/>
      </rPr>
      <t>具有应用食品工程科学的基本原理，并通过文献研究对食品工程领域内复杂工程问题进行识别、分析、表达，以获得有效结论的能力。</t>
    </r>
  </si>
  <si>
    <r>
      <t>3.1</t>
    </r>
    <r>
      <rPr>
        <sz val="9"/>
        <color rgb="FF000000"/>
        <rFont val="宋体"/>
        <family val="3"/>
        <charset val="134"/>
      </rPr>
      <t>针对食品产品或食品项目等复杂工程问题，具备设计满足特定需求的生产系统、操作单元或工艺流程的能力。</t>
    </r>
  </si>
  <si>
    <r>
      <t>3.2</t>
    </r>
    <r>
      <rPr>
        <sz val="9"/>
        <color rgb="FF000000"/>
        <rFont val="宋体"/>
        <family val="3"/>
        <charset val="134"/>
      </rPr>
      <t>具备对食品生产系统进行设备安全管理与自动化控制的能力。</t>
    </r>
  </si>
  <si>
    <r>
      <t>3.3</t>
    </r>
    <r>
      <rPr>
        <sz val="9"/>
        <color rgb="FF000000"/>
        <rFont val="宋体"/>
        <family val="3"/>
        <charset val="134"/>
      </rPr>
      <t>方案设计中能够综合考虑社会、健康、安全、法律、文化及环境等因素。</t>
    </r>
  </si>
  <si>
    <r>
      <t>3.4</t>
    </r>
    <r>
      <rPr>
        <sz val="9"/>
        <color rgb="FF000000"/>
        <rFont val="宋体"/>
        <family val="3"/>
        <charset val="134"/>
      </rPr>
      <t>掌握基本的创新方法，具有较强的创新意识和创新能力。</t>
    </r>
  </si>
  <si>
    <r>
      <t xml:space="preserve">4.1 </t>
    </r>
    <r>
      <rPr>
        <sz val="9"/>
        <color rgb="FF000000"/>
        <rFont val="宋体"/>
        <family val="3"/>
        <charset val="134"/>
      </rPr>
      <t>具备基于食品科学原理对食品领域复杂工程问题进行实验设计的能力。</t>
    </r>
  </si>
  <si>
    <r>
      <t>4.2</t>
    </r>
    <r>
      <rPr>
        <sz val="9"/>
        <color rgb="FF000000"/>
        <rFont val="宋体"/>
        <family val="3"/>
        <charset val="134"/>
      </rPr>
      <t>掌握自然科学实验的基本原理和方法，具备基本的实验技能。</t>
    </r>
  </si>
  <si>
    <r>
      <t>4.3</t>
    </r>
    <r>
      <rPr>
        <sz val="9"/>
        <color rgb="FF000000"/>
        <rFont val="宋体"/>
        <family val="3"/>
        <charset val="134"/>
      </rPr>
      <t>掌握食品基础实验的基本原理和方法，能对实验数据进行采集、处理和分析。</t>
    </r>
  </si>
  <si>
    <r>
      <t>4.4</t>
    </r>
    <r>
      <rPr>
        <sz val="9"/>
        <color rgb="FF000000"/>
        <rFont val="宋体"/>
        <family val="3"/>
        <charset val="134"/>
      </rPr>
      <t>具有设计和实施食品实验并对实验数据进行处理和综合分析的能力。</t>
    </r>
  </si>
  <si>
    <r>
      <t>5.1</t>
    </r>
    <r>
      <rPr>
        <sz val="9"/>
        <color rgb="FF000000"/>
        <rFont val="宋体"/>
        <family val="3"/>
        <charset val="134"/>
      </rPr>
      <t>能够针对食品领域复杂工程问题，具备使用工程制图软件、食品设计软件等现代工程工具的专业技能。</t>
    </r>
  </si>
  <si>
    <r>
      <t>5.2</t>
    </r>
    <r>
      <rPr>
        <sz val="9"/>
        <color rgb="FF000000"/>
        <rFont val="宋体"/>
        <family val="3"/>
        <charset val="134"/>
      </rPr>
      <t>能够针对化工领域复杂工程问题，具备选择与使用现代仪器、流程模拟软件等工具实现分析检测、模拟、预测等，并理解其优越性和局限性。</t>
    </r>
  </si>
  <si>
    <r>
      <t>5.3</t>
    </r>
    <r>
      <rPr>
        <sz val="9"/>
        <color rgb="FF000000"/>
        <rFont val="宋体"/>
        <family val="3"/>
        <charset val="134"/>
      </rPr>
      <t>具有选择使用恰当的技术、资源和信息技术工具处理复杂工程问题的能力。</t>
    </r>
  </si>
  <si>
    <r>
      <t>6.1</t>
    </r>
    <r>
      <rPr>
        <sz val="9"/>
        <color rgb="FF000000"/>
        <rFont val="宋体"/>
        <family val="3"/>
        <charset val="134"/>
      </rPr>
      <t>了解食品工程领域的工程技术发展现状，具有系统的食品实践学习经历。</t>
    </r>
  </si>
  <si>
    <r>
      <t>6.2</t>
    </r>
    <r>
      <rPr>
        <sz val="9"/>
        <color rgb="FF000000"/>
        <rFont val="宋体"/>
        <family val="3"/>
        <charset val="134"/>
      </rPr>
      <t>了解食品工程实践及解决方案的社会制约因素，能够合理分析与评价食品工程实践和复杂工程问题解决方案对社会、健康、安全、法律以及文化等方面的影响。</t>
    </r>
  </si>
  <si>
    <r>
      <t>6.3</t>
    </r>
    <r>
      <rPr>
        <sz val="9"/>
        <color rgb="FF000000"/>
        <rFont val="宋体"/>
        <family val="3"/>
        <charset val="134"/>
      </rPr>
      <t>能够正确认识食品实践对环境和社会可持续发展的影响，明确实施食品工程实践及其解决方案中应承担的责任。</t>
    </r>
  </si>
  <si>
    <r>
      <t>7.1</t>
    </r>
    <r>
      <rPr>
        <sz val="9"/>
        <color rgb="FF000000"/>
        <rFont val="宋体"/>
        <family val="3"/>
        <charset val="134"/>
      </rPr>
      <t>能够理解和评价食品产品及工程项目运行时对人文和自然环境的影响以及能源消耗的因素。</t>
    </r>
  </si>
  <si>
    <r>
      <t>7.2</t>
    </r>
    <r>
      <rPr>
        <sz val="9"/>
        <color rgb="FF000000"/>
        <rFont val="宋体"/>
        <family val="3"/>
        <charset val="134"/>
      </rPr>
      <t>了解食品产品及工程项目的相关标准和规范，能评价工程实践对社会可持续发展的影响。</t>
    </r>
  </si>
  <si>
    <r>
      <t>8.1</t>
    </r>
    <r>
      <rPr>
        <sz val="9"/>
        <color rgb="FF000000"/>
        <rFont val="宋体"/>
        <family val="3"/>
        <charset val="134"/>
      </rPr>
      <t>具有良好的思想素质和社会道德。</t>
    </r>
  </si>
  <si>
    <r>
      <t>8.2</t>
    </r>
    <r>
      <rPr>
        <sz val="9"/>
        <color rgb="FF000000"/>
        <rFont val="宋体"/>
        <family val="3"/>
        <charset val="134"/>
      </rPr>
      <t>具有正确的世界观和人生观。</t>
    </r>
  </si>
  <si>
    <r>
      <t>8.3</t>
    </r>
    <r>
      <rPr>
        <sz val="9"/>
        <color rgb="FF000000"/>
        <rFont val="宋体"/>
        <family val="3"/>
        <charset val="134"/>
      </rPr>
      <t>具有社会责任感。</t>
    </r>
  </si>
  <si>
    <r>
      <t>8.4</t>
    </r>
    <r>
      <rPr>
        <sz val="9"/>
        <color rgb="FF000000"/>
        <rFont val="宋体"/>
        <family val="3"/>
        <charset val="134"/>
      </rPr>
      <t>能够在工程实践中理解并遵守工程职业道德和规范，履行职责。</t>
    </r>
    <r>
      <rPr>
        <sz val="9"/>
        <color rgb="FF000000"/>
        <rFont val="Times New Roman"/>
        <family val="1"/>
      </rPr>
      <t xml:space="preserve"> </t>
    </r>
  </si>
  <si>
    <r>
      <t>9.1</t>
    </r>
    <r>
      <rPr>
        <sz val="9"/>
        <color rgb="FF000000"/>
        <rFont val="宋体"/>
        <family val="3"/>
        <charset val="134"/>
      </rPr>
      <t>能够在多学科背景下的团队中承担个体或团队成员的角色。</t>
    </r>
  </si>
  <si>
    <r>
      <t>9.2</t>
    </r>
    <r>
      <rPr>
        <sz val="9"/>
        <color rgb="FF000000"/>
        <rFont val="宋体"/>
        <family val="3"/>
        <charset val="134"/>
      </rPr>
      <t>具备多学科背景下的团队合作能力。</t>
    </r>
  </si>
  <si>
    <r>
      <t>9.3</t>
    </r>
    <r>
      <rPr>
        <sz val="9"/>
        <color rgb="FF000000"/>
        <rFont val="宋体"/>
        <family val="3"/>
        <charset val="134"/>
      </rPr>
      <t>具有技术团队的构建、运行、协调和负责的能力。</t>
    </r>
  </si>
  <si>
    <r>
      <t>10.1</t>
    </r>
    <r>
      <rPr>
        <sz val="9"/>
        <color rgb="FF000000"/>
        <rFont val="宋体"/>
        <family val="3"/>
        <charset val="134"/>
      </rPr>
      <t>具备就复杂工程问题进行准确有效的陈述发言、清晰表达或回应指令的能力，以及具备撰写报告和设计文稿的能力。</t>
    </r>
  </si>
  <si>
    <r>
      <t>10.2</t>
    </r>
    <r>
      <rPr>
        <sz val="9"/>
        <color rgb="FF000000"/>
        <rFont val="宋体"/>
        <family val="3"/>
        <charset val="134"/>
      </rPr>
      <t>具备一般的外文科技文献阅读理解能力和外文写作能力，对食品领域国际前沿有基本了解。</t>
    </r>
  </si>
  <si>
    <r>
      <t>10.3</t>
    </r>
    <r>
      <rPr>
        <sz val="9"/>
        <color rgb="FF000000"/>
        <rFont val="宋体"/>
        <family val="3"/>
        <charset val="134"/>
      </rPr>
      <t>能够在跨文化背景下进行沟通和交流。</t>
    </r>
  </si>
  <si>
    <r>
      <t>11.1</t>
    </r>
    <r>
      <rPr>
        <sz val="9"/>
        <color rgb="FF000000"/>
        <rFont val="宋体"/>
        <family val="3"/>
        <charset val="134"/>
      </rPr>
      <t>具备工程管理与经济决策的一般知识。</t>
    </r>
  </si>
  <si>
    <r>
      <t>11.2</t>
    </r>
    <r>
      <rPr>
        <sz val="9"/>
        <color rgb="FF000000"/>
        <rFont val="宋体"/>
        <family val="3"/>
        <charset val="134"/>
      </rPr>
      <t>具备在多学科环境中应用工程管理与经济决策方法的能力。</t>
    </r>
  </si>
  <si>
    <r>
      <t>12.1</t>
    </r>
    <r>
      <rPr>
        <sz val="9"/>
        <color rgb="FF000000"/>
        <rFont val="宋体"/>
        <family val="3"/>
        <charset val="134"/>
      </rPr>
      <t>有积极向上的价值观，具备不断拓展知识面和终身学习、适应发展的能力。</t>
    </r>
  </si>
  <si>
    <r>
      <t>12.2</t>
    </r>
    <r>
      <rPr>
        <sz val="9"/>
        <color rgb="FF000000"/>
        <rFont val="宋体"/>
        <family val="3"/>
        <charset val="134"/>
      </rPr>
      <t>掌握良好的学习方法，具有一定的探索知识能力。</t>
    </r>
  </si>
  <si>
    <r>
      <t>12.3</t>
    </r>
    <r>
      <rPr>
        <sz val="9"/>
        <color rgb="FF000000"/>
        <rFont val="宋体"/>
        <family val="3"/>
        <charset val="134"/>
      </rPr>
      <t>具有了解和跟踪本专业学科发展趋势的能力。</t>
    </r>
  </si>
  <si>
    <r>
      <rPr>
        <b/>
        <sz val="12"/>
        <rFont val="宋体"/>
        <family val="3"/>
        <charset val="134"/>
      </rPr>
      <t>四、主干学科</t>
    </r>
    <phoneticPr fontId="1" type="noConversion"/>
  </si>
  <si>
    <r>
      <rPr>
        <sz val="10"/>
        <rFont val="宋体"/>
        <family val="3"/>
        <charset val="134"/>
      </rPr>
      <t>化学、生物学、食品科学与工程</t>
    </r>
    <phoneticPr fontId="1" type="noConversion"/>
  </si>
  <si>
    <r>
      <rPr>
        <sz val="10"/>
        <color rgb="FF000000"/>
        <rFont val="宋体"/>
        <family val="3"/>
        <charset val="134"/>
      </rPr>
      <t>课程设置及修读类型</t>
    </r>
  </si>
  <si>
    <r>
      <rPr>
        <sz val="10"/>
        <color rgb="FF000000"/>
        <rFont val="宋体"/>
        <family val="3"/>
        <charset val="134"/>
      </rPr>
      <t>学分及占比</t>
    </r>
  </si>
  <si>
    <r>
      <rPr>
        <sz val="10"/>
        <color rgb="FF000000"/>
        <rFont val="宋体"/>
        <family val="3"/>
        <charset val="134"/>
      </rPr>
      <t>学分</t>
    </r>
  </si>
  <si>
    <r>
      <rPr>
        <sz val="10"/>
        <color rgb="FF000000"/>
        <rFont val="宋体"/>
        <family val="3"/>
        <charset val="134"/>
      </rPr>
      <t>学分比例</t>
    </r>
  </si>
  <si>
    <r>
      <rPr>
        <sz val="10"/>
        <color rgb="FF000000"/>
        <rFont val="宋体"/>
        <family val="3"/>
        <charset val="134"/>
      </rPr>
      <t>理论教学环节（不含课内实验）</t>
    </r>
  </si>
  <si>
    <r>
      <rPr>
        <sz val="10"/>
        <color rgb="FF000000"/>
        <rFont val="宋体"/>
        <family val="3"/>
        <charset val="134"/>
      </rPr>
      <t>通识教育课</t>
    </r>
  </si>
  <si>
    <r>
      <rPr>
        <sz val="10"/>
        <color rgb="FF000000"/>
        <rFont val="宋体"/>
        <family val="3"/>
        <charset val="134"/>
      </rPr>
      <t>必修</t>
    </r>
  </si>
  <si>
    <r>
      <rPr>
        <sz val="10"/>
        <color rgb="FF000000"/>
        <rFont val="宋体"/>
        <family val="3"/>
        <charset val="134"/>
      </rPr>
      <t>选修</t>
    </r>
  </si>
  <si>
    <r>
      <rPr>
        <sz val="10"/>
        <color rgb="FF000000"/>
        <rFont val="宋体"/>
        <family val="3"/>
        <charset val="134"/>
      </rPr>
      <t>学科专业类基础课</t>
    </r>
  </si>
  <si>
    <r>
      <rPr>
        <sz val="10"/>
        <color rgb="FF000000"/>
        <rFont val="宋体"/>
        <family val="3"/>
        <charset val="134"/>
      </rPr>
      <t>专业核心课（必修）</t>
    </r>
  </si>
  <si>
    <r>
      <rPr>
        <sz val="10"/>
        <color rgb="FF000000"/>
        <rFont val="宋体"/>
        <family val="3"/>
        <charset val="134"/>
      </rPr>
      <t>拓展复合课（选修）</t>
    </r>
  </si>
  <si>
    <r>
      <rPr>
        <sz val="10"/>
        <color rgb="FF000000"/>
        <rFont val="宋体"/>
        <family val="3"/>
        <charset val="134"/>
      </rPr>
      <t>小计</t>
    </r>
  </si>
  <si>
    <r>
      <rPr>
        <sz val="10"/>
        <color rgb="FF000000"/>
        <rFont val="宋体"/>
        <family val="3"/>
        <charset val="134"/>
      </rPr>
      <t>实践教学环节</t>
    </r>
  </si>
  <si>
    <r>
      <rPr>
        <sz val="10"/>
        <color rgb="FF000000"/>
        <rFont val="宋体"/>
        <family val="3"/>
        <charset val="134"/>
      </rPr>
      <t>合计</t>
    </r>
  </si>
  <si>
    <r>
      <rPr>
        <sz val="9"/>
        <rFont val="宋体"/>
        <family val="3"/>
        <charset val="134"/>
      </rPr>
      <t>数学基础</t>
    </r>
    <r>
      <rPr>
        <sz val="9"/>
        <rFont val="Times New Roman"/>
        <family val="1"/>
      </rPr>
      <t>;</t>
    </r>
    <r>
      <rPr>
        <sz val="9"/>
        <rFont val="宋体"/>
        <family val="3"/>
        <charset val="134"/>
      </rPr>
      <t>高等数学</t>
    </r>
    <r>
      <rPr>
        <sz val="9"/>
        <rFont val="Times New Roman"/>
        <family val="1"/>
      </rPr>
      <t>;</t>
    </r>
    <r>
      <rPr>
        <sz val="9"/>
        <rFont val="宋体"/>
        <family val="3"/>
        <charset val="134"/>
      </rPr>
      <t>线性代数</t>
    </r>
    <r>
      <rPr>
        <sz val="9"/>
        <rFont val="Times New Roman"/>
        <family val="1"/>
      </rPr>
      <t>;</t>
    </r>
    <phoneticPr fontId="19" type="noConversion"/>
  </si>
  <si>
    <r>
      <t>C</t>
    </r>
    <r>
      <rPr>
        <sz val="9"/>
        <rFont val="宋体"/>
        <family val="3"/>
        <charset val="134"/>
      </rPr>
      <t>语言程序设计</t>
    </r>
    <r>
      <rPr>
        <sz val="9"/>
        <rFont val="Times New Roman"/>
        <family val="1"/>
      </rPr>
      <t/>
    </r>
    <phoneticPr fontId="19" type="noConversion"/>
  </si>
  <si>
    <r>
      <t>1.3</t>
    </r>
    <r>
      <rPr>
        <sz val="9"/>
        <rFont val="宋体"/>
        <family val="3"/>
        <charset val="134"/>
      </rPr>
      <t>具备计算机与信息技术等基础知识，并能用于解决食品工程领域复杂工程问题。</t>
    </r>
    <phoneticPr fontId="19" type="noConversion"/>
  </si>
  <si>
    <r>
      <rPr>
        <sz val="9"/>
        <rFont val="宋体"/>
        <family val="3"/>
        <charset val="134"/>
      </rPr>
      <t>食品化学</t>
    </r>
    <r>
      <rPr>
        <sz val="9"/>
        <rFont val="Times New Roman"/>
        <family val="1"/>
      </rPr>
      <t>;</t>
    </r>
    <r>
      <rPr>
        <sz val="9"/>
        <rFont val="宋体"/>
        <family val="3"/>
        <charset val="134"/>
      </rPr>
      <t>化工原理</t>
    </r>
    <phoneticPr fontId="19" type="noConversion"/>
  </si>
  <si>
    <r>
      <t>1.4</t>
    </r>
    <r>
      <rPr>
        <sz val="9"/>
        <rFont val="宋体"/>
        <family val="3"/>
        <charset val="134"/>
      </rPr>
      <t>具备化工原理、食品化学专业基础知识，并能用于解决食品工程领域复杂工程问题。</t>
    </r>
    <phoneticPr fontId="19" type="noConversion"/>
  </si>
  <si>
    <t>大学物理；
无机及分析化学；
食品工厂设计</t>
    <phoneticPr fontId="19" type="noConversion"/>
  </si>
  <si>
    <t>数学基础；高等数学；</t>
    <phoneticPr fontId="19" type="noConversion"/>
  </si>
  <si>
    <t>食品安全与质量控制；
食品机械与设备</t>
    <phoneticPr fontId="19" type="noConversion"/>
  </si>
  <si>
    <r>
      <rPr>
        <sz val="9"/>
        <rFont val="宋体"/>
        <family val="3"/>
        <charset val="134"/>
      </rPr>
      <t>留学生心理健康教育</t>
    </r>
    <r>
      <rPr>
        <sz val="9"/>
        <rFont val="Times New Roman"/>
        <family val="1"/>
      </rPr>
      <t xml:space="preserve">      Mental Health Education for foreign Students</t>
    </r>
    <phoneticPr fontId="1" type="noConversion"/>
  </si>
  <si>
    <t>留学生心理健康教育；
食品工厂设计实践；
毕业设计（论文）；</t>
    <phoneticPr fontId="19" type="noConversion"/>
  </si>
  <si>
    <t>食品工厂设计实践；
食品工程专业实验；</t>
    <phoneticPr fontId="19" type="noConversion"/>
  </si>
  <si>
    <t>有机化学实验；
生物化学实验；
化工原理实验</t>
    <phoneticPr fontId="19" type="noConversion"/>
  </si>
  <si>
    <t>食品分析及实验；
有机化学实验；
化工原理实验</t>
    <phoneticPr fontId="19" type="noConversion"/>
  </si>
  <si>
    <t>食品工程专业实验；
毕业设计（论文）</t>
    <phoneticPr fontId="19" type="noConversion"/>
  </si>
  <si>
    <r>
      <t>C</t>
    </r>
    <r>
      <rPr>
        <sz val="10"/>
        <rFont val="宋体"/>
        <family val="3"/>
        <charset val="134"/>
      </rPr>
      <t xml:space="preserve">语言程序设计；
</t>
    </r>
    <r>
      <rPr>
        <sz val="10"/>
        <rFont val="宋体"/>
        <family val="3"/>
        <charset val="134"/>
      </rPr>
      <t>食品工厂设计实践；
认识实习</t>
    </r>
    <phoneticPr fontId="19" type="noConversion"/>
  </si>
  <si>
    <t>化工原理课程设计</t>
    <phoneticPr fontId="19" type="noConversion"/>
  </si>
  <si>
    <t>专业英语写作；
技术实习；
毕业设计（论文）</t>
    <phoneticPr fontId="19" type="noConversion"/>
  </si>
  <si>
    <t>始业教育；
认识实习；
技术实习</t>
    <phoneticPr fontId="19" type="noConversion"/>
  </si>
  <si>
    <t>留学生心理健康教育</t>
    <phoneticPr fontId="19" type="noConversion"/>
  </si>
  <si>
    <t>技术实习；
毕业设计（论文）</t>
    <phoneticPr fontId="19" type="noConversion"/>
  </si>
  <si>
    <t>有机化学实验；
化工原理实验；
食品工程专业实验</t>
    <phoneticPr fontId="19" type="noConversion"/>
  </si>
  <si>
    <t>专业导论；
技术实习</t>
    <phoneticPr fontId="19" type="noConversion"/>
  </si>
  <si>
    <t>汉语；
毕业设计（论文）</t>
    <phoneticPr fontId="19" type="noConversion"/>
  </si>
  <si>
    <t>专业导论</t>
    <phoneticPr fontId="19" type="noConversion"/>
  </si>
  <si>
    <t>专业导论；
毕业论文（设计）</t>
    <phoneticPr fontId="19" type="noConversion"/>
  </si>
  <si>
    <r>
      <rPr>
        <sz val="10"/>
        <rFont val="宋体"/>
        <family val="3"/>
        <charset val="134"/>
      </rPr>
      <t>无机及分析化学、有机化学、化工原理、生物化学、微生物学、食品化学、食品分析、食品机械与设备</t>
    </r>
    <r>
      <rPr>
        <sz val="10"/>
        <rFont val="Times New Roman"/>
        <family val="1"/>
      </rPr>
      <t xml:space="preserve"> </t>
    </r>
    <r>
      <rPr>
        <sz val="10"/>
        <rFont val="宋体"/>
        <family val="3"/>
        <charset val="134"/>
      </rPr>
      <t>、食品工厂设计、食品安全与质量控制、食品工艺学。</t>
    </r>
    <phoneticPr fontId="19" type="noConversion"/>
  </si>
  <si>
    <r>
      <rPr>
        <sz val="10"/>
        <rFont val="宋体"/>
        <family val="3"/>
        <charset val="134"/>
      </rPr>
      <t>大学始业教育、认识实习、生产实习、技术实习、毕业设计（论文）、</t>
    </r>
    <r>
      <rPr>
        <sz val="10"/>
        <rFont val="宋体"/>
        <family val="3"/>
        <charset val="134"/>
      </rPr>
      <t>课程设计、专业基础实验、食品工程专业实验、食品工程综合实验等。</t>
    </r>
    <r>
      <rPr>
        <sz val="10"/>
        <rFont val="Times New Roman"/>
        <family val="1"/>
      </rPr>
      <t xml:space="preserve">   </t>
    </r>
    <phoneticPr fontId="19" type="noConversion"/>
  </si>
  <si>
    <t>Fundamental mathematics;Calculus</t>
    <phoneticPr fontId="1" type="noConversion"/>
  </si>
  <si>
    <t xml:space="preserve">C language programming; </t>
    <phoneticPr fontId="1" type="noConversion"/>
  </si>
  <si>
    <t>Food Chemistry;; Principles of Chemical Engineering</t>
    <phoneticPr fontId="1" type="noConversion"/>
  </si>
  <si>
    <t xml:space="preserve">Fundamental mathematics; 
Calculus;
</t>
    <phoneticPr fontId="1" type="noConversion"/>
  </si>
  <si>
    <t xml:space="preserve">Fundamental  mathematics; 
Calculus;
</t>
    <phoneticPr fontId="1" type="noConversion"/>
  </si>
  <si>
    <t>Biochemistry; 
Microbiology; 
Food Nutrition; 
Food Analysis</t>
    <phoneticPr fontId="1" type="noConversion"/>
  </si>
  <si>
    <t xml:space="preserve">Food factory design practice; 
Graduation design (thesis);
</t>
    <phoneticPr fontId="1" type="noConversion"/>
  </si>
  <si>
    <t xml:space="preserve">Food factory design practice; 
Food engineering professional experiments; 
</t>
    <phoneticPr fontId="1" type="noConversion"/>
  </si>
  <si>
    <t xml:space="preserve">Organic chemistry experiment; 
Biochemistry experiment; 
Principles of Chemical Engineering Experiment
</t>
    <phoneticPr fontId="1" type="noConversion"/>
  </si>
  <si>
    <t xml:space="preserve">Physics experiment; 
Inorganic and Analytical Chemistry Experiments
</t>
    <phoneticPr fontId="1" type="noConversion"/>
  </si>
  <si>
    <t xml:space="preserve">Food analysis and experiment; 
Organic chemistry experiment; 
Biochemistry experiment; 
Principles of Chemical Engineering Experiment
</t>
    <phoneticPr fontId="1" type="noConversion"/>
  </si>
  <si>
    <t xml:space="preserve">Food engineering professional experiments; 
Graduation Design (thesis)
</t>
    <phoneticPr fontId="1" type="noConversion"/>
  </si>
  <si>
    <t xml:space="preserve">C language programming; 
Food factory design practice; 
Understanding internships
</t>
    <phoneticPr fontId="1" type="noConversion"/>
  </si>
  <si>
    <t xml:space="preserve">Professional English Writing; 
Technical internship; 
Graduation Design (thesis)
</t>
    <phoneticPr fontId="1" type="noConversion"/>
  </si>
  <si>
    <t xml:space="preserve">China Survey
</t>
    <phoneticPr fontId="1" type="noConversion"/>
  </si>
  <si>
    <t xml:space="preserve">Technical internship; 
thesis
</t>
    <phoneticPr fontId="1" type="noConversion"/>
  </si>
  <si>
    <t xml:space="preserve">Organic chemistry experiment; 
Chemical engineering lab; 
Food engineering professional lab
</t>
    <phoneticPr fontId="1" type="noConversion"/>
  </si>
  <si>
    <t xml:space="preserve">Professional English Writing; 
Technical internship; 
thesis
</t>
    <phoneticPr fontId="1" type="noConversion"/>
  </si>
  <si>
    <t xml:space="preserve">Professional English writing; 
Professional introduction; 
Technical internship
</t>
    <phoneticPr fontId="1" type="noConversion"/>
  </si>
  <si>
    <t xml:space="preserve">university Chinese; 
thesis
</t>
    <phoneticPr fontId="1" type="noConversion"/>
  </si>
  <si>
    <t xml:space="preserve">Professional introduction; 
</t>
    <phoneticPr fontId="1" type="noConversion"/>
  </si>
  <si>
    <t xml:space="preserve">Professional introduction; 
Graduation Thesis (Design); 
</t>
    <phoneticPr fontId="1" type="noConversion"/>
  </si>
  <si>
    <t>Understand internship,  Cognition Practice, Technology internship,Scientifical research practice, Curriculum experiments, Curriculum design, Food plant design, Food engineering experiments, Graduation Design(Thesis).</t>
    <phoneticPr fontId="1" type="noConversion"/>
  </si>
  <si>
    <r>
      <t>1</t>
    </r>
    <r>
      <rPr>
        <sz val="10"/>
        <rFont val="宋体"/>
        <family val="3"/>
        <charset val="134"/>
      </rPr>
      <t>．</t>
    </r>
    <r>
      <rPr>
        <sz val="10"/>
        <rFont val="Times New Roman"/>
        <family val="1"/>
      </rPr>
      <t>Duration of Schooling</t>
    </r>
    <r>
      <rPr>
        <sz val="10"/>
        <rFont val="宋体"/>
        <family val="3"/>
        <charset val="134"/>
      </rPr>
      <t>：</t>
    </r>
    <r>
      <rPr>
        <sz val="10"/>
        <rFont val="Times New Roman"/>
        <family val="1"/>
      </rPr>
      <t>4-8 years
2</t>
    </r>
    <r>
      <rPr>
        <sz val="10"/>
        <rFont val="宋体"/>
        <family val="3"/>
        <charset val="134"/>
      </rPr>
      <t>．</t>
    </r>
    <r>
      <rPr>
        <sz val="10"/>
        <rFont val="Times New Roman"/>
        <family val="1"/>
      </rPr>
      <t>Degree Conferred</t>
    </r>
    <r>
      <rPr>
        <sz val="10"/>
        <rFont val="宋体"/>
        <family val="3"/>
        <charset val="134"/>
      </rPr>
      <t>：</t>
    </r>
    <r>
      <rPr>
        <sz val="10"/>
        <rFont val="Times New Roman"/>
        <family val="1"/>
      </rPr>
      <t>Bachelor of Engineering
3</t>
    </r>
    <r>
      <rPr>
        <sz val="10"/>
        <rFont val="宋体"/>
        <family val="3"/>
        <charset val="134"/>
      </rPr>
      <t>．</t>
    </r>
    <r>
      <rPr>
        <sz val="10"/>
        <rFont val="Times New Roman"/>
        <family val="1"/>
      </rPr>
      <t>The Minimum Graduation Credits</t>
    </r>
    <r>
      <rPr>
        <sz val="10"/>
        <rFont val="宋体"/>
        <family val="3"/>
        <charset val="134"/>
      </rPr>
      <t>：</t>
    </r>
    <r>
      <rPr>
        <sz val="10"/>
        <rFont val="Times New Roman"/>
        <family val="1"/>
      </rPr>
      <t>170 
4</t>
    </r>
    <r>
      <rPr>
        <sz val="10"/>
        <rFont val="宋体"/>
        <family val="3"/>
        <charset val="134"/>
      </rPr>
      <t>．</t>
    </r>
    <r>
      <rPr>
        <sz val="10"/>
        <rFont val="Times New Roman"/>
        <family val="1"/>
      </rPr>
      <t>Pass HSK band 3 or 180 score</t>
    </r>
    <phoneticPr fontId="1" type="noConversion"/>
  </si>
  <si>
    <t>拓展复合课</t>
    <phoneticPr fontId="1" type="noConversion"/>
  </si>
  <si>
    <t>特色课程群</t>
    <phoneticPr fontId="1" type="noConversion"/>
  </si>
  <si>
    <t>专业拓展</t>
    <phoneticPr fontId="1" type="noConversion"/>
  </si>
  <si>
    <r>
      <rPr>
        <sz val="9"/>
        <rFont val="仿宋_GB2312"/>
        <family val="3"/>
        <charset val="134"/>
      </rPr>
      <t>食品感官评定</t>
    </r>
    <r>
      <rPr>
        <sz val="9"/>
        <rFont val="Times New Roman"/>
        <family val="1"/>
      </rPr>
      <t xml:space="preserve">                     Sensory Evaluation</t>
    </r>
    <phoneticPr fontId="1" type="noConversion"/>
  </si>
  <si>
    <r>
      <rPr>
        <sz val="9"/>
        <rFont val="仿宋_GB2312"/>
        <family val="3"/>
        <charset val="134"/>
      </rPr>
      <t>食品包装学</t>
    </r>
    <r>
      <rPr>
        <sz val="9"/>
        <rFont val="Times New Roman"/>
        <family val="1"/>
      </rPr>
      <t xml:space="preserve">             Food Packaging</t>
    </r>
    <r>
      <rPr>
        <sz val="9"/>
        <rFont val="仿宋_GB2312"/>
        <family val="3"/>
        <charset val="134"/>
      </rPr>
      <t/>
    </r>
    <phoneticPr fontId="1" type="noConversion"/>
  </si>
  <si>
    <r>
      <t>中级汉语综合</t>
    </r>
    <r>
      <rPr>
        <sz val="9"/>
        <rFont val="Times New Roman"/>
        <family val="1"/>
      </rPr>
      <t>2</t>
    </r>
    <r>
      <rPr>
        <sz val="9"/>
        <rFont val="仿宋_GB2312"/>
        <family val="3"/>
        <charset val="134"/>
      </rPr>
      <t xml:space="preserve">
</t>
    </r>
    <r>
      <rPr>
        <sz val="9"/>
        <rFont val="Times New Roman"/>
        <family val="1"/>
      </rPr>
      <t>Intermediate Chinese  2</t>
    </r>
    <phoneticPr fontId="1" type="noConversion"/>
  </si>
  <si>
    <t>21238013</t>
    <phoneticPr fontId="1" type="noConversion"/>
  </si>
  <si>
    <t>必修课</t>
    <phoneticPr fontId="1" type="noConversion"/>
  </si>
  <si>
    <r>
      <rPr>
        <sz val="9"/>
        <rFont val="宋体"/>
        <family val="3"/>
        <charset val="134"/>
      </rPr>
      <t>若通过</t>
    </r>
    <r>
      <rPr>
        <sz val="9"/>
        <rFont val="Times New Roman"/>
        <family val="1"/>
      </rPr>
      <t>HSK</t>
    </r>
    <r>
      <rPr>
        <sz val="9"/>
        <rFont val="宋体"/>
        <family val="3"/>
        <charset val="134"/>
      </rPr>
      <t>可免修</t>
    </r>
    <phoneticPr fontId="1" type="noConversion"/>
  </si>
  <si>
    <r>
      <t>1</t>
    </r>
    <r>
      <rPr>
        <sz val="10"/>
        <rFont val="宋体"/>
        <family val="3"/>
        <charset val="134"/>
      </rPr>
      <t>．学制：实行弹性学制，本科基本学制一般为</t>
    </r>
    <r>
      <rPr>
        <sz val="10"/>
        <rFont val="Times New Roman"/>
        <family val="1"/>
      </rPr>
      <t>4</t>
    </r>
    <r>
      <rPr>
        <sz val="10"/>
        <rFont val="宋体"/>
        <family val="3"/>
        <charset val="134"/>
      </rPr>
      <t>年，可提前</t>
    </r>
    <r>
      <rPr>
        <sz val="10"/>
        <rFont val="Times New Roman"/>
        <family val="1"/>
      </rPr>
      <t>1</t>
    </r>
    <r>
      <rPr>
        <sz val="10"/>
        <rFont val="宋体"/>
        <family val="3"/>
        <charset val="134"/>
      </rPr>
      <t>年毕业，最长不超过</t>
    </r>
    <r>
      <rPr>
        <sz val="10"/>
        <rFont val="Times New Roman"/>
        <family val="1"/>
      </rPr>
      <t>8</t>
    </r>
    <r>
      <rPr>
        <sz val="10"/>
        <rFont val="宋体"/>
        <family val="3"/>
        <charset val="134"/>
      </rPr>
      <t>年。</t>
    </r>
    <r>
      <rPr>
        <sz val="10"/>
        <rFont val="Times New Roman"/>
        <family val="1"/>
      </rPr>
      <t xml:space="preserve">   
2</t>
    </r>
    <r>
      <rPr>
        <sz val="10"/>
        <rFont val="宋体"/>
        <family val="3"/>
        <charset val="134"/>
      </rPr>
      <t xml:space="preserve">．授予学位：工学学士学位
</t>
    </r>
    <r>
      <rPr>
        <sz val="10"/>
        <rFont val="Times New Roman"/>
        <family val="1"/>
      </rPr>
      <t>3</t>
    </r>
    <r>
      <rPr>
        <sz val="10"/>
        <rFont val="宋体"/>
        <family val="3"/>
        <charset val="134"/>
      </rPr>
      <t>．本专业毕业最低学分要求：</t>
    </r>
    <r>
      <rPr>
        <sz val="10"/>
        <rFont val="Times New Roman"/>
        <family val="1"/>
      </rPr>
      <t>170</t>
    </r>
    <r>
      <rPr>
        <sz val="10"/>
        <rFont val="宋体"/>
        <family val="3"/>
        <charset val="134"/>
      </rPr>
      <t>学分</t>
    </r>
    <r>
      <rPr>
        <sz val="10"/>
        <rFont val="Times New Roman"/>
        <family val="1"/>
      </rPr>
      <t xml:space="preserve">          
4. </t>
    </r>
    <r>
      <rPr>
        <sz val="10"/>
        <rFont val="宋体"/>
        <family val="3"/>
        <charset val="134"/>
      </rPr>
      <t>毕业时要求汉语水平达到</t>
    </r>
    <r>
      <rPr>
        <sz val="10"/>
        <rFont val="Times New Roman"/>
        <family val="1"/>
      </rPr>
      <t>HSK</t>
    </r>
    <r>
      <rPr>
        <sz val="10"/>
        <rFont val="宋体"/>
        <family val="3"/>
        <charset val="134"/>
      </rPr>
      <t>新三级或者相当于</t>
    </r>
    <r>
      <rPr>
        <sz val="10"/>
        <rFont val="Times New Roman"/>
        <family val="1"/>
      </rPr>
      <t>HSK</t>
    </r>
    <r>
      <rPr>
        <sz val="10"/>
        <rFont val="宋体"/>
        <family val="3"/>
        <charset val="134"/>
      </rPr>
      <t>新三级</t>
    </r>
    <r>
      <rPr>
        <sz val="10"/>
        <rFont val="Times New Roman"/>
        <family val="1"/>
      </rPr>
      <t>180</t>
    </r>
    <r>
      <rPr>
        <sz val="10"/>
        <rFont val="宋体"/>
        <family val="3"/>
        <charset val="134"/>
      </rPr>
      <t>分水平</t>
    </r>
    <r>
      <rPr>
        <sz val="10"/>
        <rFont val="Times New Roman"/>
        <family val="1"/>
      </rPr>
      <t xml:space="preserve">
</t>
    </r>
    <phoneticPr fontId="19" type="noConversion"/>
  </si>
  <si>
    <t>专业复合课（选修）</t>
    <phoneticPr fontId="1" type="noConversion"/>
  </si>
  <si>
    <t>0415A01E</t>
  </si>
  <si>
    <t>0425A02E</t>
  </si>
  <si>
    <t>0425A03E</t>
  </si>
  <si>
    <t>0425A04E</t>
  </si>
  <si>
    <t>0432A01E</t>
  </si>
  <si>
    <t>0432A02E</t>
  </si>
  <si>
    <t>0432A03E</t>
  </si>
  <si>
    <t>0432A04E</t>
  </si>
  <si>
    <t>0432A05E</t>
  </si>
  <si>
    <t>0442B01E</t>
  </si>
  <si>
    <t>0442B02E</t>
  </si>
  <si>
    <t>0442B03E</t>
  </si>
  <si>
    <t>0442B04E</t>
  </si>
  <si>
    <t>0442B05E</t>
  </si>
  <si>
    <t>0442B06E</t>
  </si>
  <si>
    <t>0442B07E</t>
  </si>
  <si>
    <t>0461A02E</t>
  </si>
  <si>
    <t>0461A03E</t>
  </si>
  <si>
    <t>0461A05E</t>
  </si>
  <si>
    <t>0454A01E</t>
  </si>
  <si>
    <t>0453A01E</t>
  </si>
  <si>
    <t>0455A01E</t>
  </si>
  <si>
    <t>0442B08E</t>
    <phoneticPr fontId="1" type="noConversion"/>
  </si>
  <si>
    <t>0442B09E</t>
    <phoneticPr fontId="1" type="noConversion"/>
  </si>
  <si>
    <t>小计</t>
    <phoneticPr fontId="1" type="noConversion"/>
  </si>
  <si>
    <t>专业复合课至少选修学分</t>
    <phoneticPr fontId="1" type="noConversion"/>
  </si>
  <si>
    <t>专业拓展课至少选修学分</t>
    <phoneticPr fontId="1" type="noConversion"/>
  </si>
  <si>
    <t>专业拓展复合至少选修学分合计</t>
    <phoneticPr fontId="1" type="noConversion"/>
  </si>
  <si>
    <r>
      <t>食品物性学</t>
    </r>
    <r>
      <rPr>
        <sz val="9"/>
        <rFont val="Times New Roman"/>
        <family val="1"/>
      </rPr>
      <t xml:space="preserve">                    Physical properties of Food</t>
    </r>
    <phoneticPr fontId="1" type="noConversion"/>
  </si>
  <si>
    <t>0442B10E</t>
    <phoneticPr fontId="1" type="noConversion"/>
  </si>
  <si>
    <r>
      <t>食品安全与质量控制</t>
    </r>
    <r>
      <rPr>
        <sz val="9"/>
        <rFont val="Times New Roman"/>
        <family val="1"/>
      </rPr>
      <t xml:space="preserve">    Food Safety and Quality Control</t>
    </r>
    <phoneticPr fontId="1" type="noConversion"/>
  </si>
  <si>
    <t>21115005</t>
    <phoneticPr fontId="1" type="noConversion"/>
  </si>
  <si>
    <t>21115006</t>
    <phoneticPr fontId="1" type="noConversion"/>
  </si>
  <si>
    <r>
      <t>数学基础</t>
    </r>
    <r>
      <rPr>
        <sz val="9"/>
        <rFont val="Times New Roman"/>
        <family val="1"/>
      </rPr>
      <t xml:space="preserve">                 Mathematical Fundamentals </t>
    </r>
    <phoneticPr fontId="1" type="noConversion"/>
  </si>
  <si>
    <t>1011A00E</t>
    <phoneticPr fontId="1" type="noConversion"/>
  </si>
  <si>
    <t xml:space="preserve">1011A02E </t>
    <phoneticPr fontId="1" type="noConversion"/>
  </si>
  <si>
    <t>0425A01E</t>
    <phoneticPr fontId="1" type="noConversion"/>
  </si>
  <si>
    <t>0451A01E</t>
    <phoneticPr fontId="1" type="noConversion"/>
  </si>
  <si>
    <r>
      <rPr>
        <sz val="9"/>
        <rFont val="仿宋_GB2312"/>
        <family val="3"/>
        <charset val="134"/>
      </rPr>
      <t>长</t>
    </r>
    <r>
      <rPr>
        <sz val="9"/>
        <rFont val="Times New Roman"/>
        <family val="1"/>
      </rPr>
      <t>1</t>
    </r>
  </si>
  <si>
    <r>
      <t>微积分</t>
    </r>
    <r>
      <rPr>
        <sz val="9"/>
        <rFont val="Times New Roman"/>
        <family val="1"/>
      </rPr>
      <t xml:space="preserve"> </t>
    </r>
    <r>
      <rPr>
        <sz val="9"/>
        <rFont val="仿宋_GB2312"/>
        <family val="3"/>
        <charset val="134"/>
      </rPr>
      <t>Ⅰ</t>
    </r>
    <r>
      <rPr>
        <sz val="9"/>
        <rFont val="Times New Roman"/>
        <family val="1"/>
      </rPr>
      <t xml:space="preserve">                                 Calculus </t>
    </r>
    <r>
      <rPr>
        <sz val="9"/>
        <rFont val="仿宋_GB2312"/>
        <family val="3"/>
        <charset val="134"/>
      </rPr>
      <t>Ⅰ</t>
    </r>
    <r>
      <rPr>
        <sz val="9"/>
        <rFont val="Times New Roman"/>
        <family val="1"/>
      </rPr>
      <t xml:space="preserve"> </t>
    </r>
  </si>
  <si>
    <r>
      <t>概率论与数理统计</t>
    </r>
    <r>
      <rPr>
        <sz val="9"/>
        <rFont val="Times New Roman"/>
        <family val="1"/>
      </rPr>
      <t>B Probability Theory and Mathematical Statistics B</t>
    </r>
  </si>
  <si>
    <r>
      <t>大学物理</t>
    </r>
    <r>
      <rPr>
        <sz val="9"/>
        <rFont val="Times New Roman"/>
        <family val="1"/>
      </rPr>
      <t>C                           College Physics Level C</t>
    </r>
  </si>
  <si>
    <r>
      <rPr>
        <sz val="9"/>
        <rFont val="Times New Roman"/>
        <family val="1"/>
      </rPr>
      <t>C</t>
    </r>
    <r>
      <rPr>
        <sz val="9"/>
        <rFont val="仿宋_GB2312"/>
        <family val="3"/>
        <charset val="134"/>
      </rPr>
      <t>语言程序设计</t>
    </r>
    <r>
      <rPr>
        <sz val="9"/>
        <rFont val="Times New Roman"/>
        <family val="1"/>
      </rPr>
      <t xml:space="preserve">                               C Programming</t>
    </r>
    <phoneticPr fontId="1" type="noConversion"/>
  </si>
  <si>
    <r>
      <t>化工原理</t>
    </r>
    <r>
      <rPr>
        <sz val="9"/>
        <rFont val="Times New Roman"/>
        <family val="1"/>
      </rPr>
      <t xml:space="preserve"> 1                 Principles of Chemical Engineering  1</t>
    </r>
    <phoneticPr fontId="1" type="noConversion"/>
  </si>
  <si>
    <r>
      <t>化工原理</t>
    </r>
    <r>
      <rPr>
        <sz val="9"/>
        <rFont val="Times New Roman"/>
        <family val="1"/>
      </rPr>
      <t xml:space="preserve"> 2                  Principles of Chemical Engineering  2</t>
    </r>
    <phoneticPr fontId="1" type="noConversion"/>
  </si>
  <si>
    <t>学科专业基础课小计</t>
    <phoneticPr fontId="1" type="noConversion"/>
  </si>
  <si>
    <r>
      <t>生物化学</t>
    </r>
    <r>
      <rPr>
        <sz val="9"/>
        <rFont val="Times New Roman"/>
        <family val="1"/>
      </rPr>
      <t xml:space="preserve">                     Bichemsitry</t>
    </r>
    <phoneticPr fontId="1" type="noConversion"/>
  </si>
  <si>
    <r>
      <t>微生物学</t>
    </r>
    <r>
      <rPr>
        <sz val="9"/>
        <rFont val="Times New Roman"/>
        <family val="1"/>
      </rPr>
      <t xml:space="preserve">                 Microbiology</t>
    </r>
    <phoneticPr fontId="1" type="noConversion"/>
  </si>
  <si>
    <r>
      <t>食品化学</t>
    </r>
    <r>
      <rPr>
        <sz val="9"/>
        <rFont val="Times New Roman"/>
        <family val="1"/>
      </rPr>
      <t xml:space="preserve">                             Food Chemistry</t>
    </r>
    <phoneticPr fontId="1" type="noConversion"/>
  </si>
  <si>
    <r>
      <t>食品添加剂</t>
    </r>
    <r>
      <rPr>
        <sz val="9"/>
        <rFont val="Times New Roman"/>
        <family val="1"/>
      </rPr>
      <t xml:space="preserve">                      Food Additives</t>
    </r>
    <phoneticPr fontId="1" type="noConversion"/>
  </si>
  <si>
    <r>
      <t>食品分析</t>
    </r>
    <r>
      <rPr>
        <sz val="9"/>
        <rFont val="Times New Roman"/>
        <family val="1"/>
      </rPr>
      <t xml:space="preserve">                             Food Analysis</t>
    </r>
    <phoneticPr fontId="1" type="noConversion"/>
  </si>
  <si>
    <r>
      <t>食品营养学</t>
    </r>
    <r>
      <rPr>
        <sz val="9"/>
        <rFont val="Times New Roman"/>
        <family val="1"/>
      </rPr>
      <t xml:space="preserve">                            Food Nutriology</t>
    </r>
    <phoneticPr fontId="1" type="noConversion"/>
  </si>
  <si>
    <t>专业核心课小计</t>
    <phoneticPr fontId="1" type="noConversion"/>
  </si>
  <si>
    <r>
      <t xml:space="preserve"> </t>
    </r>
    <r>
      <rPr>
        <sz val="9"/>
        <rFont val="仿宋_GB2312"/>
        <family val="3"/>
        <charset val="134"/>
      </rPr>
      <t>食品机械与设备</t>
    </r>
    <r>
      <rPr>
        <sz val="9"/>
        <rFont val="Times New Roman"/>
        <family val="1"/>
      </rPr>
      <t xml:space="preserve">                    Food Machinery and Equipment</t>
    </r>
    <phoneticPr fontId="1" type="noConversion"/>
  </si>
  <si>
    <r>
      <rPr>
        <sz val="9"/>
        <rFont val="仿宋_GB2312"/>
        <family val="3"/>
        <charset val="134"/>
      </rPr>
      <t>食品项目管理与案例分析</t>
    </r>
    <r>
      <rPr>
        <sz val="9"/>
        <rFont val="Times New Roman"/>
        <family val="1"/>
      </rPr>
      <t xml:space="preserve">        Project Management and Case Study</t>
    </r>
    <phoneticPr fontId="1" type="noConversion"/>
  </si>
  <si>
    <r>
      <t>食品贮藏与保鲜</t>
    </r>
    <r>
      <rPr>
        <sz val="9"/>
        <rFont val="Times New Roman"/>
        <family val="1"/>
      </rPr>
      <t xml:space="preserve">                         Food Preservation  </t>
    </r>
    <phoneticPr fontId="1" type="noConversion"/>
  </si>
  <si>
    <r>
      <rPr>
        <sz val="9"/>
        <rFont val="仿宋_GB2312"/>
        <family val="3"/>
        <charset val="134"/>
      </rPr>
      <t>果蔬加工工艺学</t>
    </r>
    <r>
      <rPr>
        <sz val="9"/>
        <rFont val="Times New Roman"/>
        <family val="1"/>
      </rPr>
      <t xml:space="preserve">              Vegetable and Fruit Processing</t>
    </r>
    <phoneticPr fontId="1" type="noConversion"/>
  </si>
  <si>
    <r>
      <t>食品生物技术</t>
    </r>
    <r>
      <rPr>
        <sz val="9"/>
        <rFont val="Times New Roman"/>
        <family val="1"/>
      </rPr>
      <t xml:space="preserve">                         Food Biotechnology</t>
    </r>
    <phoneticPr fontId="1" type="noConversion"/>
  </si>
  <si>
    <r>
      <rPr>
        <sz val="9"/>
        <rFont val="仿宋_GB2312"/>
        <family val="3"/>
        <charset val="134"/>
      </rPr>
      <t>食品科学与工程新进展</t>
    </r>
    <r>
      <rPr>
        <sz val="9"/>
        <rFont val="Times New Roman"/>
        <family val="1"/>
      </rPr>
      <t xml:space="preserve">             Advances in Food Science and Technology</t>
    </r>
    <phoneticPr fontId="1" type="noConversion"/>
  </si>
  <si>
    <r>
      <t xml:space="preserve">汉语水平考试辅导
</t>
    </r>
    <r>
      <rPr>
        <sz val="9"/>
        <rFont val="Times New Roman"/>
        <family val="1"/>
      </rPr>
      <t>HSK Lectures</t>
    </r>
  </si>
  <si>
    <r>
      <t>高级汉语综合</t>
    </r>
    <r>
      <rPr>
        <sz val="9"/>
        <rFont val="Times New Roman"/>
        <family val="1"/>
      </rPr>
      <t>1</t>
    </r>
    <r>
      <rPr>
        <sz val="9"/>
        <rFont val="仿宋_GB2312"/>
        <family val="3"/>
        <charset val="134"/>
      </rPr>
      <t xml:space="preserve">
</t>
    </r>
    <r>
      <rPr>
        <sz val="9"/>
        <rFont val="Times New Roman"/>
        <family val="1"/>
      </rPr>
      <t>Advanced Chinese1</t>
    </r>
    <phoneticPr fontId="1" type="noConversion"/>
  </si>
  <si>
    <r>
      <t>高级汉语综合</t>
    </r>
    <r>
      <rPr>
        <sz val="9"/>
        <rFont val="Times New Roman"/>
        <family val="1"/>
      </rPr>
      <t>2</t>
    </r>
    <r>
      <rPr>
        <sz val="9"/>
        <rFont val="仿宋_GB2312"/>
        <family val="3"/>
        <charset val="134"/>
      </rPr>
      <t xml:space="preserve">
</t>
    </r>
    <r>
      <rPr>
        <sz val="9"/>
        <rFont val="Times New Roman"/>
        <family val="1"/>
      </rPr>
      <t>Advanced Chinese2</t>
    </r>
    <phoneticPr fontId="1" type="noConversion"/>
  </si>
  <si>
    <r>
      <t>1</t>
    </r>
    <r>
      <rPr>
        <sz val="9"/>
        <rFont val="宋体"/>
        <family val="3"/>
        <charset val="134"/>
      </rPr>
      <t>周</t>
    </r>
    <phoneticPr fontId="1" type="noConversion"/>
  </si>
  <si>
    <r>
      <t>大学物理实验</t>
    </r>
    <r>
      <rPr>
        <sz val="9"/>
        <rFont val="Times New Roman"/>
        <family val="1"/>
      </rPr>
      <t>B               Physical Experiment of College B</t>
    </r>
  </si>
  <si>
    <t>0461A01E</t>
    <phoneticPr fontId="1" type="noConversion"/>
  </si>
  <si>
    <r>
      <rPr>
        <sz val="9"/>
        <rFont val="仿宋_GB2312"/>
        <family val="3"/>
        <charset val="134"/>
      </rPr>
      <t>无机及分析化学实验</t>
    </r>
    <r>
      <rPr>
        <sz val="9"/>
        <rFont val="Times New Roman"/>
        <family val="1"/>
      </rPr>
      <t xml:space="preserve"> Experiment of Inorganic and Analytical Chemistry</t>
    </r>
  </si>
  <si>
    <r>
      <rPr>
        <sz val="9"/>
        <rFont val="仿宋_GB2312"/>
        <family val="3"/>
        <charset val="134"/>
      </rPr>
      <t>有机化学实验</t>
    </r>
    <r>
      <rPr>
        <sz val="9"/>
        <rFont val="Times New Roman"/>
        <family val="1"/>
      </rPr>
      <t xml:space="preserve">        Experiment of Organic  Chemistry</t>
    </r>
    <phoneticPr fontId="1" type="noConversion"/>
  </si>
  <si>
    <t>专业大实验</t>
    <phoneticPr fontId="1" type="noConversion"/>
  </si>
  <si>
    <r>
      <rPr>
        <sz val="9"/>
        <rFont val="仿宋_GB2312"/>
        <family val="3"/>
        <charset val="134"/>
      </rPr>
      <t>生物化学实验</t>
    </r>
    <r>
      <rPr>
        <sz val="9"/>
        <rFont val="Times New Roman"/>
        <family val="1"/>
      </rPr>
      <t xml:space="preserve">             Experiment of Biochemistry</t>
    </r>
    <phoneticPr fontId="1" type="noConversion"/>
  </si>
  <si>
    <r>
      <rPr>
        <sz val="9"/>
        <rFont val="仿宋_GB2312"/>
        <family val="3"/>
        <charset val="134"/>
      </rPr>
      <t>微生物学实验</t>
    </r>
    <r>
      <rPr>
        <sz val="9"/>
        <rFont val="Times New Roman"/>
        <family val="1"/>
      </rPr>
      <t xml:space="preserve">   Microbiology Experiment</t>
    </r>
    <phoneticPr fontId="1" type="noConversion"/>
  </si>
  <si>
    <r>
      <rPr>
        <sz val="9"/>
        <rFont val="仿宋_GB2312"/>
        <family val="3"/>
        <charset val="134"/>
      </rPr>
      <t>食品工程专业实验</t>
    </r>
    <r>
      <rPr>
        <sz val="9"/>
        <rFont val="Times New Roman"/>
        <family val="1"/>
      </rPr>
      <t>Experiment for Food Project Special Field</t>
    </r>
    <phoneticPr fontId="1" type="noConversion"/>
  </si>
  <si>
    <r>
      <rPr>
        <sz val="9"/>
        <rFont val="仿宋_GB2312"/>
        <family val="3"/>
        <charset val="134"/>
      </rPr>
      <t>化工原理课程设计</t>
    </r>
    <r>
      <rPr>
        <sz val="9"/>
        <rFont val="Times New Roman"/>
        <family val="1"/>
      </rPr>
      <t xml:space="preserve">       course design of principles of Chemical Engineering</t>
    </r>
    <phoneticPr fontId="1" type="noConversion"/>
  </si>
  <si>
    <r>
      <t>1</t>
    </r>
    <r>
      <rPr>
        <sz val="9"/>
        <rFont val="宋体"/>
        <family val="3"/>
        <charset val="134"/>
      </rPr>
      <t>周</t>
    </r>
    <phoneticPr fontId="1" type="noConversion"/>
  </si>
  <si>
    <t>0451A02E</t>
    <phoneticPr fontId="1" type="noConversion"/>
  </si>
  <si>
    <t>专业实践</t>
    <phoneticPr fontId="1" type="noConversion"/>
  </si>
  <si>
    <r>
      <rPr>
        <sz val="9"/>
        <rFont val="仿宋_GB2312"/>
        <family val="3"/>
        <charset val="134"/>
      </rPr>
      <t>认识实习</t>
    </r>
    <r>
      <rPr>
        <sz val="9"/>
        <rFont val="Times New Roman"/>
        <family val="1"/>
      </rPr>
      <t xml:space="preserve">                      Cognition Practice</t>
    </r>
    <phoneticPr fontId="1" type="noConversion"/>
  </si>
  <si>
    <r>
      <t>2</t>
    </r>
    <r>
      <rPr>
        <sz val="9"/>
        <rFont val="宋体"/>
        <family val="3"/>
        <charset val="134"/>
      </rPr>
      <t>周</t>
    </r>
    <phoneticPr fontId="1" type="noConversion"/>
  </si>
  <si>
    <r>
      <rPr>
        <sz val="9"/>
        <rFont val="仿宋_GB2312"/>
        <family val="3"/>
        <charset val="134"/>
      </rPr>
      <t>技术实习</t>
    </r>
    <r>
      <rPr>
        <sz val="9"/>
        <rFont val="Times New Roman"/>
        <family val="1"/>
      </rPr>
      <t xml:space="preserve">                Technology Practice</t>
    </r>
    <phoneticPr fontId="1" type="noConversion"/>
  </si>
  <si>
    <r>
      <t>8</t>
    </r>
    <r>
      <rPr>
        <sz val="9"/>
        <rFont val="宋体"/>
        <family val="3"/>
        <charset val="134"/>
      </rPr>
      <t>周</t>
    </r>
    <phoneticPr fontId="1" type="noConversion"/>
  </si>
  <si>
    <r>
      <t>16</t>
    </r>
    <r>
      <rPr>
        <sz val="9"/>
        <rFont val="宋体"/>
        <family val="3"/>
        <charset val="134"/>
      </rPr>
      <t>周</t>
    </r>
    <phoneticPr fontId="1" type="noConversion"/>
  </si>
  <si>
    <t>按学期分配（周或周学时）</t>
    <phoneticPr fontId="1" type="noConversion"/>
  </si>
  <si>
    <t>浙江科技学院食品科学与工程（国际班)培养方案</t>
    <phoneticPr fontId="19" type="noConversion"/>
  </si>
  <si>
    <t>0461A04E</t>
    <phoneticPr fontId="1" type="noConversion"/>
  </si>
  <si>
    <r>
      <rPr>
        <sz val="9"/>
        <rFont val="仿宋_GB2312"/>
        <family val="3"/>
        <charset val="134"/>
      </rPr>
      <t>毕业设计（论文）</t>
    </r>
    <r>
      <rPr>
        <sz val="9"/>
        <rFont val="Times New Roman"/>
        <family val="1"/>
      </rPr>
      <t>Graduate Project (Thesis)</t>
    </r>
    <phoneticPr fontId="1" type="noConversion"/>
  </si>
  <si>
    <t>0432A06E</t>
    <phoneticPr fontId="1" type="noConversion"/>
  </si>
  <si>
    <t>0432A07E</t>
    <phoneticPr fontId="1" type="noConversion"/>
  </si>
  <si>
    <r>
      <rPr>
        <sz val="9"/>
        <rFont val="宋体"/>
        <family val="3"/>
        <charset val="134"/>
      </rPr>
      <t>有机化学</t>
    </r>
    <r>
      <rPr>
        <sz val="9"/>
        <rFont val="Times New Roman"/>
        <family val="1"/>
      </rPr>
      <t xml:space="preserve">                       Organic Chemistry</t>
    </r>
    <phoneticPr fontId="1" type="noConversion"/>
  </si>
  <si>
    <r>
      <rPr>
        <sz val="9"/>
        <rFont val="仿宋_GB2312"/>
        <family val="3"/>
        <charset val="134"/>
      </rPr>
      <t>食品工艺学</t>
    </r>
    <r>
      <rPr>
        <sz val="9"/>
        <rFont val="Times New Roman"/>
        <family val="1"/>
      </rPr>
      <t xml:space="preserve">                  Food Technology</t>
    </r>
    <phoneticPr fontId="1" type="noConversion"/>
  </si>
  <si>
    <t>1012A94E</t>
    <phoneticPr fontId="1" type="noConversion"/>
  </si>
  <si>
    <t>1011A43E</t>
    <phoneticPr fontId="1" type="noConversion"/>
  </si>
  <si>
    <r>
      <t>1</t>
    </r>
    <r>
      <rPr>
        <sz val="9"/>
        <color rgb="FFFF0000"/>
        <rFont val="宋体"/>
        <family val="3"/>
        <charset val="134"/>
      </rPr>
      <t>周</t>
    </r>
    <phoneticPr fontId="1" type="noConversion"/>
  </si>
</sst>
</file>

<file path=xl/styles.xml><?xml version="1.0" encoding="utf-8"?>
<styleSheet xmlns="http://schemas.openxmlformats.org/spreadsheetml/2006/main">
  <fonts count="32">
    <font>
      <sz val="11"/>
      <color theme="1"/>
      <name val="宋体"/>
      <charset val="134"/>
      <scheme val="minor"/>
    </font>
    <font>
      <sz val="9"/>
      <name val="宋体"/>
      <family val="3"/>
      <charset val="134"/>
    </font>
    <font>
      <sz val="12"/>
      <name val="宋体"/>
      <family val="3"/>
      <charset val="134"/>
    </font>
    <font>
      <b/>
      <sz val="14"/>
      <name val="Times New Roman"/>
      <family val="1"/>
    </font>
    <font>
      <sz val="11"/>
      <color indexed="8"/>
      <name val="Times New Roman"/>
      <family val="1"/>
    </font>
    <font>
      <sz val="12"/>
      <name val="Times New Roman"/>
      <family val="1"/>
    </font>
    <font>
      <sz val="10"/>
      <name val="Times New Roman"/>
      <family val="1"/>
    </font>
    <font>
      <b/>
      <sz val="12"/>
      <name val="Times New Roman"/>
      <family val="1"/>
    </font>
    <font>
      <b/>
      <sz val="12"/>
      <name val="宋体"/>
      <family val="3"/>
      <charset val="134"/>
    </font>
    <font>
      <sz val="10"/>
      <name val="宋体"/>
      <family val="3"/>
      <charset val="134"/>
    </font>
    <font>
      <sz val="9"/>
      <name val="Times New Roman"/>
      <family val="1"/>
    </font>
    <font>
      <sz val="10"/>
      <color indexed="8"/>
      <name val="Times New Roman"/>
      <family val="1"/>
    </font>
    <font>
      <sz val="14"/>
      <name val="Times New Roman"/>
      <family val="1"/>
    </font>
    <font>
      <b/>
      <u/>
      <sz val="14"/>
      <name val="Times New Roman"/>
      <family val="1"/>
    </font>
    <font>
      <sz val="8"/>
      <name val="Times New Roman"/>
      <family val="1"/>
    </font>
    <font>
      <b/>
      <sz val="14"/>
      <name val="黑体"/>
      <family val="3"/>
      <charset val="134"/>
    </font>
    <font>
      <sz val="11"/>
      <name val="Times New Roman"/>
      <family val="1"/>
    </font>
    <font>
      <sz val="9"/>
      <name val="仿宋_GB2312"/>
      <family val="3"/>
      <charset val="134"/>
    </font>
    <font>
      <sz val="11"/>
      <name val="宋体"/>
      <family val="3"/>
      <charset val="134"/>
    </font>
    <font>
      <sz val="9"/>
      <name val="宋体"/>
      <family val="3"/>
      <charset val="134"/>
      <scheme val="minor"/>
    </font>
    <font>
      <b/>
      <sz val="14"/>
      <name val="宋体"/>
      <family val="3"/>
      <charset val="134"/>
    </font>
    <font>
      <sz val="10"/>
      <name val="黑体"/>
      <family val="3"/>
      <charset val="134"/>
    </font>
    <font>
      <b/>
      <sz val="11"/>
      <name val="Times New Roman"/>
      <family val="1"/>
    </font>
    <font>
      <sz val="10"/>
      <color rgb="FFFF0000"/>
      <name val="Times New Roman"/>
      <family val="1"/>
    </font>
    <font>
      <sz val="9"/>
      <color rgb="FF000000"/>
      <name val="Times New Roman"/>
      <family val="1"/>
    </font>
    <font>
      <sz val="9"/>
      <color rgb="FF000000"/>
      <name val="宋体"/>
      <family val="3"/>
      <charset val="134"/>
    </font>
    <font>
      <sz val="11"/>
      <color rgb="FF000000"/>
      <name val="Times New Roman"/>
      <family val="1"/>
    </font>
    <font>
      <sz val="10"/>
      <color rgb="FF000000"/>
      <name val="Times New Roman"/>
      <family val="1"/>
    </font>
    <font>
      <sz val="10"/>
      <color rgb="FF000000"/>
      <name val="宋体"/>
      <family val="3"/>
      <charset val="134"/>
    </font>
    <font>
      <sz val="11"/>
      <name val="宋体"/>
      <family val="3"/>
      <charset val="134"/>
      <scheme val="minor"/>
    </font>
    <font>
      <sz val="9"/>
      <color rgb="FFFF0000"/>
      <name val="Times New Roman"/>
      <family val="1"/>
    </font>
    <font>
      <sz val="9"/>
      <color rgb="FFFF0000"/>
      <name val="宋体"/>
      <family val="3"/>
      <charset val="134"/>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rgb="FFFFFFFF"/>
        <bgColor rgb="FF000000"/>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5">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xf numFmtId="0" fontId="2" fillId="0" borderId="0" applyNumberFormat="0" applyFont="0" applyFill="0" applyBorder="0" applyAlignment="0" applyProtection="0"/>
    <xf numFmtId="0" fontId="2" fillId="0" borderId="0"/>
  </cellStyleXfs>
  <cellXfs count="378">
    <xf numFmtId="0" fontId="0" fillId="0" borderId="0" xfId="0">
      <alignment vertical="center"/>
    </xf>
    <xf numFmtId="0" fontId="4" fillId="0" borderId="0" xfId="0" applyFont="1">
      <alignment vertical="center"/>
    </xf>
    <xf numFmtId="0" fontId="5" fillId="0" borderId="0" xfId="1" applyFont="1"/>
    <xf numFmtId="0" fontId="7" fillId="0" borderId="0" xfId="1" applyFont="1" applyAlignment="1">
      <alignment horizontal="left"/>
    </xf>
    <xf numFmtId="0" fontId="11" fillId="0" borderId="2" xfId="1" applyFont="1" applyBorder="1" applyAlignment="1">
      <alignment horizontal="center" vertical="center" wrapText="1"/>
    </xf>
    <xf numFmtId="0" fontId="7" fillId="0" borderId="0" xfId="1" applyFont="1" applyAlignment="1">
      <alignment horizontal="left" vertical="center"/>
    </xf>
    <xf numFmtId="0" fontId="14" fillId="0" borderId="0" xfId="1" applyFont="1"/>
    <xf numFmtId="0" fontId="6" fillId="0" borderId="0" xfId="1" applyFont="1" applyAlignment="1">
      <alignment horizontal="left" vertical="top" wrapText="1"/>
    </xf>
    <xf numFmtId="0" fontId="6" fillId="0" borderId="2" xfId="1" applyFont="1" applyBorder="1" applyAlignment="1">
      <alignment horizontal="center" vertical="center" wrapText="1"/>
    </xf>
    <xf numFmtId="0" fontId="6" fillId="0" borderId="4" xfId="1" applyFont="1" applyBorder="1" applyAlignment="1">
      <alignment horizontal="center" wrapText="1"/>
    </xf>
    <xf numFmtId="0" fontId="6" fillId="0" borderId="0" xfId="1" applyFont="1" applyAlignment="1">
      <alignment horizontal="left" wrapText="1"/>
    </xf>
    <xf numFmtId="0" fontId="6" fillId="0" borderId="0" xfId="1" applyFont="1" applyAlignment="1">
      <alignment horizontal="left"/>
    </xf>
    <xf numFmtId="0" fontId="5" fillId="0" borderId="0" xfId="1" applyFont="1" applyAlignment="1">
      <alignment vertical="center"/>
    </xf>
    <xf numFmtId="0" fontId="7" fillId="0" borderId="0" xfId="1" applyFont="1" applyBorder="1" applyAlignment="1">
      <alignment vertical="center"/>
    </xf>
    <xf numFmtId="0" fontId="6" fillId="0" borderId="0" xfId="1" applyFont="1" applyAlignment="1">
      <alignment horizontal="left" vertical="center"/>
    </xf>
    <xf numFmtId="0" fontId="16" fillId="0" borderId="0" xfId="0" applyFont="1">
      <alignment vertical="center"/>
    </xf>
    <xf numFmtId="0" fontId="10" fillId="0" borderId="0" xfId="1" applyFont="1" applyBorder="1"/>
    <xf numFmtId="0" fontId="10" fillId="0" borderId="0" xfId="1" applyFont="1"/>
    <xf numFmtId="0" fontId="10" fillId="0" borderId="2" xfId="25" applyFont="1" applyBorder="1" applyAlignment="1">
      <alignment horizontal="center" vertical="center" shrinkToFit="1"/>
    </xf>
    <xf numFmtId="0" fontId="10" fillId="0" borderId="8" xfId="25" applyFont="1" applyBorder="1" applyAlignment="1">
      <alignment horizontal="center" vertical="center" shrinkToFit="1"/>
    </xf>
    <xf numFmtId="0" fontId="10" fillId="0" borderId="2" xfId="0" applyFont="1" applyFill="1" applyBorder="1" applyAlignment="1">
      <alignment horizontal="center" vertical="center" wrapText="1"/>
    </xf>
    <xf numFmtId="0" fontId="10" fillId="0" borderId="1" xfId="25" applyFont="1" applyBorder="1" applyAlignment="1">
      <alignment horizontal="center" vertical="center" shrinkToFit="1"/>
    </xf>
    <xf numFmtId="0" fontId="10" fillId="0" borderId="10" xfId="25" applyFont="1" applyBorder="1" applyAlignment="1">
      <alignment horizontal="center" vertical="center" shrinkToFit="1"/>
    </xf>
    <xf numFmtId="0" fontId="14" fillId="0" borderId="8" xfId="25" applyFont="1" applyBorder="1" applyAlignment="1">
      <alignment horizontal="center" vertical="center" wrapText="1" shrinkToFi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0" borderId="3" xfId="1"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2" xfId="16" applyFont="1" applyFill="1" applyBorder="1" applyAlignment="1">
      <alignment vertical="center" wrapText="1" shrinkToFit="1"/>
    </xf>
    <xf numFmtId="0" fontId="10" fillId="0" borderId="5" xfId="0" applyFont="1" applyBorder="1" applyAlignment="1">
      <alignment horizontal="center" vertical="center" shrinkToFit="1"/>
    </xf>
    <xf numFmtId="0" fontId="10" fillId="0" borderId="2" xfId="1" applyFont="1" applyFill="1" applyBorder="1" applyAlignment="1">
      <alignment vertical="center" wrapText="1" shrinkToFit="1"/>
    </xf>
    <xf numFmtId="0" fontId="10" fillId="0" borderId="13" xfId="0" applyFont="1" applyBorder="1" applyAlignment="1">
      <alignment horizontal="center" vertical="center" shrinkToFit="1"/>
    </xf>
    <xf numFmtId="0" fontId="6" fillId="0" borderId="2" xfId="0" applyFont="1" applyFill="1" applyBorder="1" applyAlignment="1">
      <alignment horizontal="left" vertical="center"/>
    </xf>
    <xf numFmtId="0" fontId="10" fillId="0" borderId="2" xfId="17" applyFont="1" applyBorder="1" applyAlignment="1">
      <alignment horizontal="center" vertical="center" shrinkToFit="1"/>
    </xf>
    <xf numFmtId="0" fontId="10" fillId="0" borderId="2" xfId="17" applyFont="1" applyFill="1" applyBorder="1" applyAlignment="1">
      <alignment horizontal="center" vertical="center" shrinkToFit="1"/>
    </xf>
    <xf numFmtId="0" fontId="10" fillId="0" borderId="5" xfId="26" applyFont="1" applyFill="1" applyBorder="1" applyAlignment="1">
      <alignment horizontal="center" vertical="center" shrinkToFit="1"/>
    </xf>
    <xf numFmtId="0" fontId="10" fillId="0" borderId="2" xfId="28" applyFont="1" applyFill="1" applyBorder="1" applyAlignment="1">
      <alignment horizontal="center" vertical="center" shrinkToFit="1"/>
    </xf>
    <xf numFmtId="0" fontId="6" fillId="0" borderId="2" xfId="0" applyFont="1" applyFill="1" applyBorder="1" applyAlignment="1">
      <alignment horizontal="left" vertical="center" wrapText="1"/>
    </xf>
    <xf numFmtId="0" fontId="10" fillId="3" borderId="2" xfId="1" applyFont="1" applyFill="1" applyBorder="1" applyAlignment="1">
      <alignment horizontal="center" vertical="center" shrinkToFit="1"/>
    </xf>
    <xf numFmtId="0" fontId="10" fillId="3" borderId="5" xfId="1" applyFont="1" applyFill="1" applyBorder="1" applyAlignment="1">
      <alignment horizontal="center" vertical="center" shrinkToFit="1"/>
    </xf>
    <xf numFmtId="0" fontId="10" fillId="3" borderId="4" xfId="1" applyFont="1" applyFill="1" applyBorder="1" applyAlignment="1">
      <alignment horizontal="center" vertical="center" shrinkToFit="1"/>
    </xf>
    <xf numFmtId="0" fontId="10" fillId="3" borderId="3" xfId="1" applyFont="1" applyFill="1" applyBorder="1" applyAlignment="1">
      <alignment horizontal="center" vertical="center" shrinkToFit="1"/>
    </xf>
    <xf numFmtId="0" fontId="10" fillId="3" borderId="8"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3" borderId="3" xfId="24" applyFont="1" applyFill="1" applyBorder="1" applyAlignment="1">
      <alignment horizontal="center" vertical="center" shrinkToFit="1"/>
    </xf>
    <xf numFmtId="0" fontId="10" fillId="3" borderId="5" xfId="24" applyFont="1" applyFill="1" applyBorder="1" applyAlignment="1">
      <alignment horizontal="center" vertical="center" shrinkToFit="1"/>
    </xf>
    <xf numFmtId="0" fontId="10" fillId="3" borderId="8" xfId="24" applyFont="1" applyFill="1" applyBorder="1" applyAlignment="1">
      <alignment horizontal="center" vertical="center" shrinkToFit="1"/>
    </xf>
    <xf numFmtId="0" fontId="16" fillId="0" borderId="0" xfId="0" applyFont="1" applyAlignment="1">
      <alignment vertical="center"/>
    </xf>
    <xf numFmtId="49" fontId="10" fillId="0" borderId="2" xfId="22" applyNumberFormat="1" applyFont="1" applyBorder="1" applyAlignment="1">
      <alignment horizontal="center" vertical="center"/>
    </xf>
    <xf numFmtId="0" fontId="10" fillId="0" borderId="2" xfId="22" applyFont="1" applyBorder="1" applyAlignment="1">
      <alignment horizontal="left" vertical="center" wrapText="1"/>
    </xf>
    <xf numFmtId="0" fontId="10" fillId="0" borderId="2" xfId="22" applyFont="1" applyBorder="1" applyAlignment="1">
      <alignment horizontal="center" vertical="center"/>
    </xf>
    <xf numFmtId="0" fontId="10" fillId="0" borderId="6" xfId="22" applyFont="1" applyBorder="1" applyAlignment="1">
      <alignment horizontal="center" vertical="center" wrapText="1"/>
    </xf>
    <xf numFmtId="0" fontId="10" fillId="0" borderId="2" xfId="22" applyFont="1" applyBorder="1" applyAlignment="1">
      <alignment vertical="center" textRotation="255"/>
    </xf>
    <xf numFmtId="0" fontId="10" fillId="0" borderId="2" xfId="22" applyFont="1" applyBorder="1" applyAlignment="1">
      <alignment horizontal="center" vertical="center" textRotation="255"/>
    </xf>
    <xf numFmtId="0" fontId="10" fillId="0" borderId="2" xfId="22" applyFont="1" applyFill="1" applyBorder="1" applyAlignment="1">
      <alignment vertical="center" textRotation="255"/>
    </xf>
    <xf numFmtId="0" fontId="10" fillId="0" borderId="18" xfId="22" applyFont="1" applyBorder="1" applyAlignment="1">
      <alignment vertical="center" wrapText="1"/>
    </xf>
    <xf numFmtId="49" fontId="10" fillId="0" borderId="2" xfId="0" applyNumberFormat="1" applyFont="1" applyBorder="1" applyAlignment="1">
      <alignment horizontal="center" vertical="center"/>
    </xf>
    <xf numFmtId="0" fontId="10" fillId="0" borderId="2" xfId="23" applyFont="1" applyFill="1" applyBorder="1" applyAlignment="1">
      <alignment vertical="center" textRotation="255"/>
    </xf>
    <xf numFmtId="0" fontId="10" fillId="0" borderId="8" xfId="23" applyFont="1" applyBorder="1" applyAlignment="1"/>
    <xf numFmtId="0" fontId="10" fillId="0" borderId="2" xfId="23" applyFont="1" applyBorder="1" applyAlignment="1">
      <alignment horizontal="center"/>
    </xf>
    <xf numFmtId="0" fontId="10" fillId="0" borderId="2" xfId="13" applyFont="1" applyBorder="1" applyAlignment="1">
      <alignment horizontal="left" vertical="center" wrapText="1"/>
    </xf>
    <xf numFmtId="0" fontId="10" fillId="0" borderId="2" xfId="13" applyFont="1" applyBorder="1" applyAlignment="1">
      <alignment horizontal="center" vertical="center"/>
    </xf>
    <xf numFmtId="0" fontId="10" fillId="0" borderId="2" xfId="23" applyFont="1" applyBorder="1" applyAlignment="1"/>
    <xf numFmtId="0" fontId="10" fillId="0" borderId="2" xfId="15" applyFont="1" applyBorder="1" applyAlignment="1">
      <alignment horizontal="left" vertical="center" wrapText="1"/>
    </xf>
    <xf numFmtId="0" fontId="10" fillId="0" borderId="2" xfId="15" applyFont="1" applyBorder="1" applyAlignment="1">
      <alignment horizontal="center" vertical="center"/>
    </xf>
    <xf numFmtId="0" fontId="5" fillId="0" borderId="8" xfId="23" applyFont="1" applyBorder="1" applyAlignment="1"/>
    <xf numFmtId="0" fontId="10" fillId="0" borderId="2" xfId="15" applyFont="1" applyBorder="1" applyAlignment="1">
      <alignment vertical="center" wrapText="1"/>
    </xf>
    <xf numFmtId="0" fontId="10" fillId="4" borderId="15" xfId="24" applyFont="1" applyFill="1" applyBorder="1" applyAlignment="1">
      <alignment horizontal="center" vertical="center" shrinkToFit="1"/>
    </xf>
    <xf numFmtId="0" fontId="10" fillId="4" borderId="15" xfId="23" applyFont="1" applyFill="1" applyBorder="1" applyAlignment="1">
      <alignment horizontal="center"/>
    </xf>
    <xf numFmtId="0" fontId="5" fillId="4" borderId="17" xfId="23" applyFont="1" applyFill="1" applyBorder="1" applyAlignment="1"/>
    <xf numFmtId="0" fontId="6" fillId="0" borderId="0" xfId="1" applyFont="1" applyAlignment="1">
      <alignment vertical="center"/>
    </xf>
    <xf numFmtId="0" fontId="2" fillId="0" borderId="8" xfId="23" applyFont="1" applyBorder="1" applyAlignment="1"/>
    <xf numFmtId="0" fontId="10" fillId="0" borderId="6" xfId="1" applyFont="1" applyBorder="1" applyAlignment="1">
      <alignment horizontal="center" vertical="center" shrinkToFit="1"/>
    </xf>
    <xf numFmtId="0" fontId="10" fillId="5" borderId="2" xfId="24" applyFont="1" applyFill="1" applyBorder="1" applyAlignment="1">
      <alignment horizontal="center" vertical="center" shrinkToFit="1"/>
    </xf>
    <xf numFmtId="0" fontId="10" fillId="5" borderId="5" xfId="24" applyFont="1" applyFill="1" applyBorder="1" applyAlignment="1">
      <alignment horizontal="center" vertical="center" shrinkToFit="1"/>
    </xf>
    <xf numFmtId="0" fontId="16" fillId="0" borderId="0" xfId="0" applyFont="1" applyFill="1">
      <alignment vertical="center"/>
    </xf>
    <xf numFmtId="0" fontId="10" fillId="0" borderId="18" xfId="1" applyFont="1" applyBorder="1" applyAlignment="1">
      <alignment horizontal="center" vertical="center" shrinkToFit="1"/>
    </xf>
    <xf numFmtId="0" fontId="10" fillId="3" borderId="8" xfId="25" applyFont="1" applyFill="1" applyBorder="1" applyAlignment="1">
      <alignment horizontal="center" vertical="center" shrinkToFit="1"/>
    </xf>
    <xf numFmtId="0" fontId="1" fillId="0" borderId="8" xfId="1" applyFont="1" applyBorder="1" applyAlignment="1">
      <alignment horizontal="center" vertical="center" shrinkToFit="1"/>
    </xf>
    <xf numFmtId="0" fontId="10" fillId="0" borderId="6" xfId="9" applyFont="1" applyFill="1" applyBorder="1" applyAlignment="1">
      <alignment horizontal="left" vertical="center" wrapText="1"/>
    </xf>
    <xf numFmtId="0" fontId="10" fillId="0" borderId="6" xfId="29" applyFont="1" applyFill="1" applyBorder="1" applyAlignment="1">
      <alignment horizontal="center" vertical="center"/>
    </xf>
    <xf numFmtId="0" fontId="10" fillId="0" borderId="7" xfId="1" applyFont="1" applyBorder="1" applyAlignment="1">
      <alignment horizontal="center" vertical="center" shrinkToFit="1"/>
    </xf>
    <xf numFmtId="0" fontId="10" fillId="3" borderId="2" xfId="25" applyFont="1" applyFill="1" applyBorder="1" applyAlignment="1">
      <alignment horizontal="center" vertical="center" shrinkToFit="1"/>
    </xf>
    <xf numFmtId="0" fontId="1" fillId="3" borderId="18" xfId="25" applyFont="1" applyFill="1" applyBorder="1" applyAlignment="1">
      <alignment horizontal="center" vertical="center" wrapText="1" shrinkToFit="1"/>
    </xf>
    <xf numFmtId="0" fontId="1" fillId="5" borderId="8" xfId="24" applyFont="1" applyFill="1" applyBorder="1" applyAlignment="1">
      <alignment horizontal="center" vertical="center" wrapText="1" shrinkToFit="1"/>
    </xf>
    <xf numFmtId="0" fontId="10" fillId="0" borderId="3" xfId="25" applyFont="1" applyBorder="1" applyAlignment="1">
      <alignment horizontal="center" vertical="center" shrinkToFit="1"/>
    </xf>
    <xf numFmtId="0" fontId="17" fillId="0" borderId="40" xfId="23" applyFont="1" applyBorder="1" applyAlignment="1">
      <alignment horizontal="center" vertical="center" wrapText="1"/>
    </xf>
    <xf numFmtId="0" fontId="10" fillId="0" borderId="1" xfId="22" applyFont="1" applyBorder="1" applyAlignment="1">
      <alignment horizontal="center" vertical="center" textRotation="255" wrapText="1"/>
    </xf>
    <xf numFmtId="0" fontId="10" fillId="0" borderId="2" xfId="1" applyFont="1" applyBorder="1" applyAlignment="1">
      <alignment horizontal="center" vertical="center" shrinkToFit="1"/>
    </xf>
    <xf numFmtId="0" fontId="10" fillId="0" borderId="2" xfId="1" applyFont="1" applyFill="1" applyBorder="1" applyAlignment="1">
      <alignment horizontal="center" vertical="center" shrinkToFit="1"/>
    </xf>
    <xf numFmtId="0" fontId="17" fillId="0" borderId="2" xfId="1" applyFont="1" applyFill="1" applyBorder="1" applyAlignment="1">
      <alignment vertical="center" wrapText="1" shrinkToFit="1"/>
    </xf>
    <xf numFmtId="0" fontId="10" fillId="0" borderId="2" xfId="1" applyFont="1" applyBorder="1" applyAlignment="1">
      <alignment horizontal="center"/>
    </xf>
    <xf numFmtId="0" fontId="17" fillId="0" borderId="1" xfId="25" applyFont="1" applyBorder="1" applyAlignment="1">
      <alignment horizontal="center" vertical="center" textRotation="255" wrapText="1"/>
    </xf>
    <xf numFmtId="49" fontId="10" fillId="0" borderId="2" xfId="0" applyNumberFormat="1" applyFont="1" applyFill="1" applyBorder="1" applyAlignment="1">
      <alignment horizontal="center" vertical="center" wrapText="1"/>
    </xf>
    <xf numFmtId="0" fontId="10" fillId="0" borderId="2" xfId="25" applyFont="1" applyFill="1" applyBorder="1" applyAlignment="1">
      <alignment vertical="center" wrapText="1"/>
    </xf>
    <xf numFmtId="49" fontId="10" fillId="0" borderId="3" xfId="1" applyNumberFormat="1" applyFont="1" applyFill="1" applyBorder="1" applyAlignment="1">
      <alignment horizontal="center" vertical="center"/>
    </xf>
    <xf numFmtId="49" fontId="10" fillId="0" borderId="3" xfId="1"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16" fillId="0" borderId="0" xfId="0" applyFont="1" applyAlignment="1">
      <alignment horizontal="center" vertical="center"/>
    </xf>
    <xf numFmtId="0" fontId="5" fillId="0" borderId="0" xfId="1" applyFont="1" applyFill="1" applyBorder="1" applyAlignment="1"/>
    <xf numFmtId="0" fontId="6" fillId="0" borderId="0" xfId="1" applyFont="1" applyFill="1" applyBorder="1"/>
    <xf numFmtId="0" fontId="5" fillId="0" borderId="0" xfId="1" applyFont="1" applyFill="1" applyBorder="1" applyAlignment="1">
      <alignment horizontal="left"/>
    </xf>
    <xf numFmtId="0" fontId="7" fillId="0" borderId="0" xfId="1" applyFont="1" applyFill="1" applyBorder="1" applyAlignment="1"/>
    <xf numFmtId="0" fontId="10" fillId="0" borderId="0" xfId="1" applyFont="1" applyFill="1" applyBorder="1" applyAlignment="1">
      <alignment horizontal="left"/>
    </xf>
    <xf numFmtId="0" fontId="6"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2" xfId="1" applyNumberFormat="1" applyFont="1" applyFill="1" applyBorder="1" applyAlignment="1">
      <alignment horizontal="center" vertical="center" wrapText="1"/>
    </xf>
    <xf numFmtId="0" fontId="7" fillId="0" borderId="0" xfId="1" applyFont="1" applyFill="1" applyBorder="1"/>
    <xf numFmtId="0" fontId="5" fillId="0" borderId="0" xfId="1" applyFont="1" applyFill="1" applyBorder="1"/>
    <xf numFmtId="0" fontId="26" fillId="0" borderId="0" xfId="0" applyFont="1" applyFill="1" applyBorder="1">
      <alignment vertical="center"/>
    </xf>
    <xf numFmtId="0" fontId="22" fillId="0" borderId="0" xfId="1" applyFont="1" applyFill="1" applyBorder="1" applyAlignment="1"/>
    <xf numFmtId="0" fontId="7" fillId="0" borderId="0" xfId="1" applyFont="1" applyFill="1" applyBorder="1" applyAlignment="1">
      <alignment horizontal="left"/>
    </xf>
    <xf numFmtId="0" fontId="27" fillId="0" borderId="2" xfId="1" applyFont="1" applyFill="1" applyBorder="1" applyAlignment="1">
      <alignment horizontal="center" vertical="center" wrapText="1"/>
    </xf>
    <xf numFmtId="0" fontId="10" fillId="0" borderId="2" xfId="6" applyFont="1" applyFill="1" applyBorder="1" applyAlignment="1">
      <alignment vertical="center" wrapText="1"/>
    </xf>
    <xf numFmtId="0" fontId="10" fillId="0" borderId="2" xfId="6"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2" xfId="7" applyFont="1" applyBorder="1" applyAlignment="1">
      <alignment horizontal="center" vertical="center" shrinkToFit="1"/>
    </xf>
    <xf numFmtId="0" fontId="10" fillId="0" borderId="2" xfId="7"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2" xfId="24" applyFont="1" applyFill="1" applyBorder="1" applyAlignment="1">
      <alignment horizontal="center" vertical="center" shrinkToFit="1"/>
    </xf>
    <xf numFmtId="0" fontId="10" fillId="0" borderId="4" xfId="24" applyFont="1" applyFill="1" applyBorder="1" applyAlignment="1">
      <alignment horizontal="center" vertical="center" shrinkToFit="1"/>
    </xf>
    <xf numFmtId="0" fontId="10" fillId="0" borderId="3" xfId="24" applyFont="1" applyFill="1" applyBorder="1" applyAlignment="1">
      <alignment horizontal="center" vertical="center" shrinkToFit="1"/>
    </xf>
    <xf numFmtId="0" fontId="10" fillId="0" borderId="5" xfId="24" applyFont="1" applyFill="1" applyBorder="1" applyAlignment="1">
      <alignment horizontal="center" vertical="center" shrinkToFit="1"/>
    </xf>
    <xf numFmtId="0" fontId="10" fillId="0" borderId="8" xfId="24" applyFont="1" applyFill="1" applyBorder="1" applyAlignment="1">
      <alignment horizontal="center" vertical="center" shrinkToFit="1"/>
    </xf>
    <xf numFmtId="0" fontId="10" fillId="3" borderId="2" xfId="24" applyFont="1" applyFill="1" applyBorder="1" applyAlignment="1">
      <alignment horizontal="center" vertical="center" shrinkToFit="1"/>
    </xf>
    <xf numFmtId="49" fontId="10" fillId="0" borderId="14" xfId="1"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6" applyFont="1" applyFill="1" applyBorder="1" applyAlignment="1">
      <alignment vertical="center" wrapText="1"/>
    </xf>
    <xf numFmtId="0" fontId="10" fillId="0" borderId="2" xfId="1" applyFont="1" applyBorder="1" applyAlignment="1">
      <alignment horizontal="center" vertical="center"/>
    </xf>
    <xf numFmtId="0" fontId="10" fillId="0" borderId="1" xfId="25" applyFont="1" applyBorder="1" applyAlignment="1">
      <alignment horizontal="center" vertical="center" textRotation="255" wrapText="1"/>
    </xf>
    <xf numFmtId="0" fontId="10" fillId="0" borderId="4" xfId="1" applyFont="1" applyBorder="1" applyAlignment="1">
      <alignment horizontal="center" vertical="center"/>
    </xf>
    <xf numFmtId="0" fontId="10" fillId="3" borderId="4" xfId="24" applyFont="1" applyFill="1" applyBorder="1" applyAlignment="1">
      <alignment horizontal="center" vertical="center" shrinkToFit="1"/>
    </xf>
    <xf numFmtId="0" fontId="10" fillId="0" borderId="2" xfId="1" applyFont="1" applyBorder="1" applyAlignment="1">
      <alignment vertical="center" textRotation="255"/>
    </xf>
    <xf numFmtId="0" fontId="10" fillId="0" borderId="2" xfId="1" applyFont="1" applyFill="1" applyBorder="1" applyAlignment="1">
      <alignment vertical="center" textRotation="255"/>
    </xf>
    <xf numFmtId="0" fontId="10" fillId="0" borderId="2" xfId="1" applyFont="1" applyBorder="1" applyAlignment="1">
      <alignment horizontal="center" vertical="center"/>
    </xf>
    <xf numFmtId="0" fontId="10" fillId="0" borderId="2" xfId="1" applyFont="1" applyBorder="1" applyAlignment="1">
      <alignment horizontal="center" vertical="center" textRotation="255"/>
    </xf>
    <xf numFmtId="0" fontId="10" fillId="0" borderId="2" xfId="1" applyFont="1" applyBorder="1" applyAlignment="1">
      <alignment horizontal="center" vertical="center" wrapText="1"/>
    </xf>
    <xf numFmtId="0" fontId="10" fillId="0" borderId="2" xfId="1" applyFont="1" applyBorder="1" applyAlignment="1">
      <alignment vertical="center" textRotation="255"/>
    </xf>
    <xf numFmtId="0" fontId="10" fillId="0" borderId="2" xfId="1" applyFont="1" applyFill="1" applyBorder="1" applyAlignment="1">
      <alignment vertical="center" textRotation="255"/>
    </xf>
    <xf numFmtId="0" fontId="10" fillId="0" borderId="2" xfId="23" applyFont="1" applyBorder="1" applyAlignment="1">
      <alignment horizontal="center" vertical="center" wrapText="1"/>
    </xf>
    <xf numFmtId="0" fontId="10" fillId="0" borderId="4" xfId="1" applyFont="1" applyBorder="1" applyAlignment="1">
      <alignment vertical="center" textRotation="255"/>
    </xf>
    <xf numFmtId="0" fontId="10" fillId="0" borderId="3" xfId="1" applyNumberFormat="1" applyFont="1" applyBorder="1" applyAlignment="1">
      <alignment horizontal="center" vertical="center" shrinkToFit="1"/>
    </xf>
    <xf numFmtId="0" fontId="10" fillId="0" borderId="41" xfId="1" applyFont="1" applyBorder="1" applyAlignment="1">
      <alignment horizontal="center" vertical="center" shrinkToFit="1"/>
    </xf>
    <xf numFmtId="0" fontId="10" fillId="0" borderId="41" xfId="1" applyNumberFormat="1" applyFont="1" applyBorder="1" applyAlignment="1">
      <alignment horizontal="center" vertical="center" shrinkToFit="1"/>
    </xf>
    <xf numFmtId="0" fontId="1" fillId="0" borderId="41" xfId="1" applyFont="1" applyBorder="1" applyAlignment="1">
      <alignment vertical="center" shrinkToFit="1"/>
    </xf>
    <xf numFmtId="0" fontId="1" fillId="0" borderId="2" xfId="1" applyFont="1" applyBorder="1" applyAlignment="1">
      <alignment vertical="center" shrinkToFit="1"/>
    </xf>
    <xf numFmtId="49" fontId="10" fillId="0" borderId="2" xfId="1" applyNumberFormat="1" applyFont="1" applyFill="1" applyBorder="1" applyAlignment="1">
      <alignment horizontal="center" vertical="center"/>
    </xf>
    <xf numFmtId="0" fontId="10" fillId="0" borderId="2" xfId="1" applyFont="1" applyFill="1" applyBorder="1" applyAlignment="1">
      <alignment horizontal="center" vertical="center" textRotation="255"/>
    </xf>
    <xf numFmtId="0" fontId="10" fillId="0" borderId="5" xfId="1" applyFont="1" applyFill="1" applyBorder="1" applyAlignment="1">
      <alignment vertical="center" textRotation="255" wrapText="1"/>
    </xf>
    <xf numFmtId="0" fontId="10" fillId="0" borderId="41" xfId="1" applyFont="1" applyFill="1" applyBorder="1" applyAlignment="1">
      <alignment horizontal="center" vertical="center"/>
    </xf>
    <xf numFmtId="0" fontId="10" fillId="0" borderId="2" xfId="1" applyFont="1" applyFill="1" applyBorder="1" applyAlignment="1">
      <alignment horizontal="center" vertical="center"/>
    </xf>
    <xf numFmtId="49" fontId="10" fillId="0" borderId="5" xfId="1" applyNumberFormat="1" applyFont="1" applyFill="1" applyBorder="1" applyAlignment="1">
      <alignment horizontal="center" vertical="center"/>
    </xf>
    <xf numFmtId="0" fontId="10" fillId="0" borderId="5" xfId="1" applyFont="1" applyFill="1" applyBorder="1" applyAlignment="1">
      <alignment horizontal="center" vertical="center"/>
    </xf>
    <xf numFmtId="49" fontId="10" fillId="0" borderId="2" xfId="1" applyNumberFormat="1" applyFont="1" applyFill="1" applyBorder="1" applyAlignment="1">
      <alignment horizontal="center" vertical="center" shrinkToFit="1"/>
    </xf>
    <xf numFmtId="49" fontId="10" fillId="0" borderId="2" xfId="1" applyNumberFormat="1" applyFont="1" applyFill="1" applyBorder="1" applyAlignment="1">
      <alignment horizontal="center" vertical="center" wrapText="1"/>
    </xf>
    <xf numFmtId="0" fontId="10" fillId="0" borderId="11" xfId="0" applyFont="1" applyBorder="1" applyAlignment="1">
      <alignment horizontal="center" vertical="center" shrinkToFit="1"/>
    </xf>
    <xf numFmtId="0" fontId="10" fillId="0" borderId="14" xfId="0" applyFont="1" applyBorder="1" applyAlignment="1">
      <alignment horizontal="center" vertical="center" shrinkToFit="1"/>
    </xf>
    <xf numFmtId="0" fontId="17" fillId="0" borderId="2" xfId="0"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4" xfId="1" applyFont="1" applyFill="1" applyBorder="1" applyAlignment="1">
      <alignment horizontal="center" vertical="center" shrinkToFit="1"/>
    </xf>
    <xf numFmtId="0" fontId="10" fillId="0" borderId="4" xfId="28" applyFont="1" applyFill="1" applyBorder="1" applyAlignment="1">
      <alignment horizontal="center" vertical="center" shrinkToFit="1"/>
    </xf>
    <xf numFmtId="0" fontId="17" fillId="0" borderId="2" xfId="1" applyFont="1" applyFill="1" applyBorder="1" applyAlignment="1">
      <alignment horizontal="left" vertical="center" wrapText="1"/>
    </xf>
    <xf numFmtId="0" fontId="10" fillId="0" borderId="2" xfId="1" applyFont="1" applyBorder="1" applyAlignment="1">
      <alignment horizontal="left" wrapText="1"/>
    </xf>
    <xf numFmtId="0" fontId="17" fillId="0" borderId="2" xfId="1" applyFont="1" applyFill="1" applyBorder="1" applyAlignment="1">
      <alignment vertical="center" wrapText="1"/>
    </xf>
    <xf numFmtId="0" fontId="10" fillId="0" borderId="2" xfId="1" applyFont="1" applyFill="1" applyBorder="1" applyAlignment="1">
      <alignment wrapText="1"/>
    </xf>
    <xf numFmtId="0" fontId="10" fillId="0" borderId="1" xfId="1" applyFont="1" applyFill="1" applyBorder="1" applyAlignment="1">
      <alignment vertical="center" wrapText="1"/>
    </xf>
    <xf numFmtId="49" fontId="6" fillId="0" borderId="4" xfId="1" applyNumberFormat="1" applyFont="1" applyFill="1" applyBorder="1" applyAlignment="1">
      <alignment horizontal="center" vertical="center"/>
    </xf>
    <xf numFmtId="0" fontId="10" fillId="0" borderId="5" xfId="1" applyNumberFormat="1" applyFont="1" applyBorder="1" applyAlignment="1">
      <alignment horizontal="center" vertical="center" shrinkToFit="1"/>
    </xf>
    <xf numFmtId="0" fontId="6" fillId="0" borderId="0" xfId="1" applyFont="1" applyAlignment="1">
      <alignment vertical="top" wrapText="1"/>
    </xf>
    <xf numFmtId="0" fontId="10" fillId="0" borderId="1" xfId="1" applyFont="1" applyFill="1" applyBorder="1" applyAlignment="1">
      <alignment horizontal="center" vertical="center" wrapText="1"/>
    </xf>
    <xf numFmtId="0" fontId="10" fillId="0" borderId="6" xfId="1" applyFont="1" applyBorder="1" applyAlignment="1">
      <alignment horizontal="center" vertical="center" wrapText="1"/>
    </xf>
    <xf numFmtId="0" fontId="10" fillId="0" borderId="8" xfId="1" applyFont="1" applyFill="1" applyBorder="1" applyAlignment="1">
      <alignment horizontal="center" vertical="center" shrinkToFit="1"/>
    </xf>
    <xf numFmtId="0" fontId="10" fillId="0" borderId="2" xfId="1" applyFont="1" applyBorder="1" applyAlignment="1">
      <alignment horizontal="left" vertical="center" wrapText="1"/>
    </xf>
    <xf numFmtId="0" fontId="6" fillId="0" borderId="0" xfId="1" applyFont="1"/>
    <xf numFmtId="0" fontId="6" fillId="0" borderId="0" xfId="1" applyFont="1" applyAlignment="1">
      <alignment wrapText="1"/>
    </xf>
    <xf numFmtId="0" fontId="30" fillId="0" borderId="2" xfId="1" applyFont="1" applyFill="1" applyBorder="1" applyAlignment="1">
      <alignment horizontal="center" vertical="center" wrapText="1"/>
    </xf>
    <xf numFmtId="0" fontId="30" fillId="0" borderId="2" xfId="1" applyFont="1" applyFill="1" applyBorder="1" applyAlignment="1">
      <alignment horizontal="center" vertical="center"/>
    </xf>
    <xf numFmtId="0" fontId="30" fillId="3" borderId="2" xfId="24" applyFont="1" applyFill="1" applyBorder="1" applyAlignment="1">
      <alignment horizontal="center" vertical="center" shrinkToFit="1"/>
    </xf>
    <xf numFmtId="0" fontId="27" fillId="0" borderId="3" xfId="1" applyFont="1" applyFill="1" applyBorder="1" applyAlignment="1">
      <alignment horizontal="center" vertical="center" wrapText="1"/>
    </xf>
    <xf numFmtId="0" fontId="30" fillId="0" borderId="2" xfId="13" applyFont="1" applyBorder="1" applyAlignment="1">
      <alignment horizontal="center" vertical="center"/>
    </xf>
    <xf numFmtId="0" fontId="27" fillId="0" borderId="3"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4" xfId="1" applyFont="1" applyFill="1" applyBorder="1" applyAlignment="1">
      <alignment horizontal="center" vertical="center" wrapText="1"/>
    </xf>
    <xf numFmtId="10" fontId="11" fillId="0" borderId="3" xfId="21" applyNumberFormat="1" applyFont="1" applyBorder="1" applyAlignment="1">
      <alignment horizontal="center" vertical="center" wrapText="1"/>
    </xf>
    <xf numFmtId="0" fontId="11" fillId="0" borderId="4" xfId="21" applyFont="1" applyBorder="1" applyAlignment="1">
      <alignment horizontal="center" vertical="center" wrapText="1"/>
    </xf>
    <xf numFmtId="0" fontId="11" fillId="0" borderId="3" xfId="21" applyFont="1" applyBorder="1" applyAlignment="1">
      <alignment horizontal="center" vertical="center" wrapText="1"/>
    </xf>
    <xf numFmtId="9" fontId="11" fillId="0" borderId="3" xfId="21" applyNumberFormat="1" applyFont="1" applyBorder="1" applyAlignment="1">
      <alignment horizontal="center" vertical="center" wrapText="1"/>
    </xf>
    <xf numFmtId="0" fontId="27" fillId="0" borderId="1" xfId="1" applyFont="1" applyFill="1" applyBorder="1" applyAlignment="1">
      <alignment horizontal="center" vertical="center" wrapText="1"/>
    </xf>
    <xf numFmtId="0" fontId="27" fillId="0" borderId="19"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27" fillId="0" borderId="10" xfId="1" applyFont="1" applyFill="1" applyBorder="1" applyAlignment="1">
      <alignment horizontal="center" vertical="center" wrapText="1"/>
    </xf>
    <xf numFmtId="0" fontId="27" fillId="0" borderId="12" xfId="1" applyFont="1" applyFill="1" applyBorder="1" applyAlignment="1">
      <alignment horizontal="center" vertical="center" wrapText="1"/>
    </xf>
    <xf numFmtId="0" fontId="27" fillId="0" borderId="7" xfId="1" applyFont="1" applyFill="1" applyBorder="1" applyAlignment="1">
      <alignment horizontal="center" vertical="center" wrapText="1"/>
    </xf>
    <xf numFmtId="0" fontId="27" fillId="0" borderId="9" xfId="1" applyFont="1" applyFill="1" applyBorder="1" applyAlignment="1">
      <alignment horizontal="center" vertical="center" wrapText="1"/>
    </xf>
    <xf numFmtId="0" fontId="6" fillId="0" borderId="0" xfId="1" applyFont="1" applyFill="1" applyBorder="1" applyAlignment="1">
      <alignment horizontal="left" wrapText="1"/>
    </xf>
    <xf numFmtId="0" fontId="7" fillId="0" borderId="0" xfId="1" applyFont="1" applyFill="1" applyBorder="1" applyAlignment="1">
      <alignment horizontal="left"/>
    </xf>
    <xf numFmtId="0" fontId="6" fillId="6" borderId="0" xfId="1" applyFont="1" applyFill="1" applyBorder="1" applyAlignment="1">
      <alignment horizontal="left" vertical="top" wrapText="1"/>
    </xf>
    <xf numFmtId="0" fontId="7" fillId="0" borderId="11" xfId="1" applyFont="1" applyFill="1" applyBorder="1" applyAlignment="1">
      <alignment horizontal="left"/>
    </xf>
    <xf numFmtId="0" fontId="27" fillId="0" borderId="42" xfId="1" applyFont="1" applyFill="1" applyBorder="1" applyAlignment="1">
      <alignment horizontal="center" vertical="center" wrapText="1"/>
    </xf>
    <xf numFmtId="0" fontId="27" fillId="0" borderId="11" xfId="1" applyFont="1" applyFill="1" applyBorder="1" applyAlignment="1">
      <alignment horizontal="center" vertical="center" wrapText="1"/>
    </xf>
    <xf numFmtId="0" fontId="24" fillId="0" borderId="2" xfId="1" applyNumberFormat="1" applyFont="1" applyFill="1" applyBorder="1" applyAlignment="1">
      <alignment horizontal="left" vertical="center" wrapText="1"/>
    </xf>
    <xf numFmtId="0" fontId="6" fillId="0" borderId="2" xfId="1" applyNumberFormat="1" applyFont="1" applyFill="1" applyBorder="1" applyAlignment="1">
      <alignment horizontal="center" vertical="center" wrapText="1"/>
    </xf>
    <xf numFmtId="0" fontId="10" fillId="0" borderId="2" xfId="1" applyNumberFormat="1" applyFont="1" applyFill="1" applyBorder="1" applyAlignment="1">
      <alignment horizontal="left" vertical="center" wrapText="1"/>
    </xf>
    <xf numFmtId="0" fontId="9" fillId="0" borderId="2" xfId="1" applyNumberFormat="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0" fillId="0" borderId="42"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2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21"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3" xfId="1" applyFont="1" applyFill="1" applyBorder="1" applyAlignment="1">
      <alignment vertical="center" wrapText="1"/>
    </xf>
    <xf numFmtId="0" fontId="10" fillId="0" borderId="4" xfId="1" applyFont="1" applyFill="1" applyBorder="1" applyAlignment="1">
      <alignment vertical="center"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24" fillId="0" borderId="3" xfId="1" applyFont="1" applyFill="1" applyBorder="1" applyAlignment="1">
      <alignment vertical="center" wrapText="1"/>
    </xf>
    <xf numFmtId="0" fontId="24" fillId="0" borderId="4" xfId="1" applyFont="1" applyFill="1" applyBorder="1" applyAlignment="1">
      <alignment vertical="center" wrapText="1"/>
    </xf>
    <xf numFmtId="0" fontId="20" fillId="0" borderId="0" xfId="1" applyFont="1" applyFill="1" applyBorder="1" applyAlignment="1">
      <alignment horizontal="center"/>
    </xf>
    <xf numFmtId="0" fontId="3" fillId="0" borderId="0" xfId="1" applyFont="1" applyFill="1" applyBorder="1" applyAlignment="1">
      <alignment horizontal="center"/>
    </xf>
    <xf numFmtId="0" fontId="3" fillId="0" borderId="0" xfId="1" applyFont="1" applyFill="1" applyBorder="1" applyAlignment="1"/>
    <xf numFmtId="0" fontId="6" fillId="0" borderId="0" xfId="1" applyFont="1" applyFill="1" applyBorder="1" applyAlignment="1">
      <alignment vertical="center" wrapText="1"/>
    </xf>
    <xf numFmtId="0" fontId="6" fillId="0" borderId="0" xfId="1" applyFont="1" applyFill="1" applyBorder="1" applyAlignment="1">
      <alignment horizontal="left" vertical="center" wrapText="1"/>
    </xf>
    <xf numFmtId="0" fontId="6" fillId="0" borderId="10"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3" xfId="1" applyFont="1" applyBorder="1" applyAlignment="1">
      <alignment horizontal="center" wrapText="1"/>
    </xf>
    <xf numFmtId="0" fontId="6" fillId="0" borderId="4" xfId="1" applyFont="1" applyBorder="1" applyAlignment="1">
      <alignment horizontal="center" wrapText="1"/>
    </xf>
    <xf numFmtId="0" fontId="6" fillId="0" borderId="0" xfId="1" applyFont="1" applyAlignment="1">
      <alignment horizontal="left" wrapText="1"/>
    </xf>
    <xf numFmtId="0" fontId="12" fillId="0" borderId="0" xfId="1" applyFont="1" applyBorder="1" applyAlignment="1">
      <alignment horizontal="center" wrapText="1"/>
    </xf>
    <xf numFmtId="0" fontId="12" fillId="0" borderId="0" xfId="1" applyFont="1" applyBorder="1" applyAlignment="1">
      <alignment horizontal="center"/>
    </xf>
    <xf numFmtId="0" fontId="3" fillId="0" borderId="0" xfId="1" applyFont="1" applyBorder="1" applyAlignment="1">
      <alignment horizontal="center" vertical="center" wrapText="1"/>
    </xf>
    <xf numFmtId="0" fontId="12" fillId="0" borderId="0" xfId="1" applyFont="1" applyBorder="1" applyAlignment="1">
      <alignment horizontal="center" vertical="center" wrapText="1"/>
    </xf>
    <xf numFmtId="0" fontId="7" fillId="0" borderId="0" xfId="1" applyFont="1" applyAlignment="1">
      <alignment horizontal="left" vertical="center"/>
    </xf>
    <xf numFmtId="0" fontId="7" fillId="0" borderId="0" xfId="1" applyFont="1" applyAlignment="1">
      <alignment horizontal="left"/>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left" vertical="top" wrapText="1"/>
    </xf>
    <xf numFmtId="0" fontId="6" fillId="0" borderId="10"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Fill="1" applyBorder="1" applyAlignment="1">
      <alignment horizontal="center" wrapText="1"/>
    </xf>
    <xf numFmtId="0" fontId="6" fillId="0" borderId="4" xfId="1" applyFont="1" applyFill="1" applyBorder="1" applyAlignment="1">
      <alignment horizontal="center" wrapText="1"/>
    </xf>
    <xf numFmtId="0" fontId="7" fillId="0" borderId="0" xfId="1" applyFont="1" applyAlignment="1">
      <alignment vertical="center"/>
    </xf>
    <xf numFmtId="0" fontId="6" fillId="0" borderId="0" xfId="1" applyFont="1" applyAlignment="1">
      <alignment vertical="top" wrapText="1"/>
    </xf>
    <xf numFmtId="0" fontId="7" fillId="0" borderId="11" xfId="1" applyFont="1" applyBorder="1" applyAlignment="1">
      <alignment vertical="center"/>
    </xf>
    <xf numFmtId="0" fontId="6" fillId="0" borderId="14"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6" xfId="1" applyFont="1" applyBorder="1" applyAlignment="1">
      <alignment horizontal="center" vertical="center" wrapText="1"/>
    </xf>
    <xf numFmtId="0" fontId="11" fillId="0" borderId="14" xfId="1" applyFont="1" applyBorder="1" applyAlignment="1">
      <alignment horizontal="center" vertical="center" wrapText="1"/>
    </xf>
    <xf numFmtId="0" fontId="10" fillId="0" borderId="40" xfId="1" applyFont="1" applyBorder="1" applyAlignment="1">
      <alignment horizontal="center" vertical="center" wrapText="1" shrinkToFit="1"/>
    </xf>
    <xf numFmtId="0" fontId="10" fillId="0" borderId="18" xfId="1" applyFont="1" applyBorder="1" applyAlignment="1">
      <alignment horizontal="center" vertical="center" wrapText="1" shrinkToFit="1"/>
    </xf>
    <xf numFmtId="0" fontId="17" fillId="0" borderId="2" xfId="1" applyFont="1" applyBorder="1" applyAlignment="1">
      <alignment horizontal="center" vertical="center" textRotation="255" wrapText="1"/>
    </xf>
    <xf numFmtId="0" fontId="17" fillId="3" borderId="14" xfId="24" applyFont="1" applyFill="1" applyBorder="1" applyAlignment="1">
      <alignment horizontal="center" vertical="center" shrinkToFit="1"/>
    </xf>
    <xf numFmtId="0" fontId="17" fillId="3" borderId="4" xfId="24" applyFont="1" applyFill="1" applyBorder="1" applyAlignment="1">
      <alignment horizontal="center" vertical="center" shrinkToFit="1"/>
    </xf>
    <xf numFmtId="0" fontId="1" fillId="3" borderId="14" xfId="24" applyFont="1" applyFill="1" applyBorder="1" applyAlignment="1">
      <alignment horizontal="center" vertical="center" shrinkToFit="1"/>
    </xf>
    <xf numFmtId="0" fontId="10" fillId="3" borderId="4" xfId="24" applyFont="1" applyFill="1" applyBorder="1" applyAlignment="1">
      <alignment horizontal="center" vertical="center" shrinkToFit="1"/>
    </xf>
    <xf numFmtId="0" fontId="1" fillId="0" borderId="2" xfId="1" applyFont="1" applyBorder="1" applyAlignment="1">
      <alignment horizontal="center" vertical="center" textRotation="255" wrapText="1"/>
    </xf>
    <xf numFmtId="0" fontId="17" fillId="0" borderId="34" xfId="1" applyFont="1" applyBorder="1" applyAlignment="1">
      <alignment horizontal="center" vertical="center" textRotation="255" wrapText="1"/>
    </xf>
    <xf numFmtId="0" fontId="17" fillId="0" borderId="12" xfId="1" applyFont="1" applyBorder="1" applyAlignment="1">
      <alignment horizontal="center" vertical="center" textRotation="255" wrapText="1"/>
    </xf>
    <xf numFmtId="0" fontId="17" fillId="0" borderId="24" xfId="1" applyFont="1" applyBorder="1" applyAlignment="1">
      <alignment horizontal="center" vertical="center" textRotation="255" wrapText="1"/>
    </xf>
    <xf numFmtId="0" fontId="17" fillId="0" borderId="21" xfId="1" applyFont="1" applyBorder="1" applyAlignment="1">
      <alignment horizontal="center" vertical="center" textRotation="255" wrapText="1"/>
    </xf>
    <xf numFmtId="0" fontId="17" fillId="0" borderId="25" xfId="1" applyFont="1" applyBorder="1" applyAlignment="1">
      <alignment horizontal="center" vertical="center" textRotation="255" wrapText="1"/>
    </xf>
    <xf numFmtId="0" fontId="17" fillId="0" borderId="9" xfId="1" applyFont="1" applyBorder="1" applyAlignment="1">
      <alignment horizontal="center" vertical="center" textRotation="255" wrapText="1"/>
    </xf>
    <xf numFmtId="0" fontId="17" fillId="3" borderId="3" xfId="24" applyFont="1" applyFill="1" applyBorder="1" applyAlignment="1">
      <alignment horizontal="center" vertical="center" shrinkToFit="1"/>
    </xf>
    <xf numFmtId="0" fontId="16" fillId="0" borderId="0" xfId="0" applyFont="1" applyAlignment="1">
      <alignment horizontal="left" vertical="center" wrapText="1"/>
    </xf>
    <xf numFmtId="0" fontId="1" fillId="3" borderId="2" xfId="24" applyFont="1" applyFill="1" applyBorder="1" applyAlignment="1">
      <alignment horizontal="center" vertical="center" shrinkToFit="1"/>
    </xf>
    <xf numFmtId="0" fontId="10" fillId="5" borderId="3" xfId="1" applyFont="1" applyFill="1" applyBorder="1" applyAlignment="1">
      <alignment horizontal="center" vertical="center"/>
    </xf>
    <xf numFmtId="0" fontId="10" fillId="5" borderId="14" xfId="1" applyFont="1" applyFill="1" applyBorder="1" applyAlignment="1">
      <alignment horizontal="center" vertical="center"/>
    </xf>
    <xf numFmtId="0" fontId="10" fillId="5" borderId="4" xfId="1" applyFont="1" applyFill="1" applyBorder="1" applyAlignment="1">
      <alignment horizontal="center" vertical="center"/>
    </xf>
    <xf numFmtId="0" fontId="17" fillId="3" borderId="12" xfId="24" applyFont="1" applyFill="1" applyBorder="1" applyAlignment="1">
      <alignment horizontal="center" vertical="center" shrinkToFit="1"/>
    </xf>
    <xf numFmtId="0" fontId="17" fillId="3" borderId="1" xfId="24" applyFont="1" applyFill="1" applyBorder="1" applyAlignment="1">
      <alignment horizontal="center" vertical="center" shrinkToFit="1"/>
    </xf>
    <xf numFmtId="0" fontId="3" fillId="0" borderId="0" xfId="1" applyFont="1" applyAlignment="1">
      <alignment horizontal="center" vertical="center"/>
    </xf>
    <xf numFmtId="0" fontId="17" fillId="0" borderId="0" xfId="1" applyFont="1" applyBorder="1" applyAlignment="1">
      <alignment horizontal="left"/>
    </xf>
    <xf numFmtId="0" fontId="10" fillId="0" borderId="0" xfId="1" applyFont="1" applyBorder="1" applyAlignment="1">
      <alignment horizontal="left"/>
    </xf>
    <xf numFmtId="0" fontId="10" fillId="0" borderId="22" xfId="1" applyFont="1" applyBorder="1" applyAlignment="1">
      <alignment horizontal="center" vertical="center" textRotation="255"/>
    </xf>
    <xf numFmtId="0" fontId="10" fillId="0" borderId="23" xfId="1" applyFont="1" applyBorder="1" applyAlignment="1">
      <alignment horizontal="center" vertical="center" textRotation="255"/>
    </xf>
    <xf numFmtId="0" fontId="10" fillId="0" borderId="24" xfId="1" applyFont="1" applyBorder="1" applyAlignment="1">
      <alignment horizontal="center" vertical="center" textRotation="255"/>
    </xf>
    <xf numFmtId="0" fontId="10" fillId="0" borderId="21" xfId="1" applyFont="1" applyBorder="1" applyAlignment="1">
      <alignment horizontal="center" vertical="center" textRotation="255"/>
    </xf>
    <xf numFmtId="0" fontId="10" fillId="0" borderId="25" xfId="1" applyFont="1" applyBorder="1" applyAlignment="1">
      <alignment horizontal="center" vertical="center" textRotation="255"/>
    </xf>
    <xf numFmtId="0" fontId="10" fillId="0" borderId="9" xfId="1" applyFont="1" applyBorder="1" applyAlignment="1">
      <alignment horizontal="center" vertical="center" textRotation="255"/>
    </xf>
    <xf numFmtId="0" fontId="10" fillId="0" borderId="26" xfId="1" applyFont="1" applyBorder="1" applyAlignment="1">
      <alignment horizontal="center" vertical="center" textRotation="255"/>
    </xf>
    <xf numFmtId="0" fontId="10" fillId="0" borderId="20" xfId="1" applyFont="1" applyBorder="1" applyAlignment="1">
      <alignment horizontal="center" vertical="center" textRotation="255"/>
    </xf>
    <xf numFmtId="0" fontId="10" fillId="0" borderId="7" xfId="1" applyFont="1" applyBorder="1" applyAlignment="1">
      <alignment horizontal="center" vertical="center" textRotation="255"/>
    </xf>
    <xf numFmtId="49" fontId="10" fillId="0" borderId="27" xfId="1" applyNumberFormat="1" applyFont="1" applyBorder="1" applyAlignment="1">
      <alignment horizontal="center" vertical="center" textRotation="255"/>
    </xf>
    <xf numFmtId="49" fontId="10" fillId="0" borderId="2" xfId="1" applyNumberFormat="1" applyFont="1" applyBorder="1" applyAlignment="1">
      <alignment horizontal="center" vertical="center" textRotation="255"/>
    </xf>
    <xf numFmtId="0" fontId="10" fillId="0" borderId="27" xfId="1" applyFont="1" applyBorder="1" applyAlignment="1">
      <alignment horizontal="center" vertical="center"/>
    </xf>
    <xf numFmtId="0" fontId="10" fillId="0" borderId="2" xfId="1" applyFont="1" applyBorder="1" applyAlignment="1">
      <alignment horizontal="center" vertical="center"/>
    </xf>
    <xf numFmtId="0" fontId="10" fillId="0" borderId="27" xfId="1" applyFont="1" applyBorder="1" applyAlignment="1">
      <alignment horizontal="center" vertical="center" textRotation="255"/>
    </xf>
    <xf numFmtId="0" fontId="10" fillId="0" borderId="2" xfId="1" applyFont="1" applyBorder="1" applyAlignment="1">
      <alignment horizontal="center" vertical="center" textRotation="255"/>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wrapText="1"/>
    </xf>
    <xf numFmtId="0" fontId="10" fillId="0" borderId="5" xfId="1" applyFont="1" applyBorder="1" applyAlignment="1">
      <alignment vertical="center" wrapText="1"/>
    </xf>
    <xf numFmtId="0" fontId="10" fillId="0" borderId="32"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10" xfId="25" applyFont="1" applyBorder="1" applyAlignment="1">
      <alignment horizontal="center" vertical="center" textRotation="255" wrapText="1"/>
    </xf>
    <xf numFmtId="0" fontId="10" fillId="0" borderId="12" xfId="25" applyFont="1" applyBorder="1" applyAlignment="1">
      <alignment horizontal="center" vertical="center" textRotation="255" wrapText="1"/>
    </xf>
    <xf numFmtId="0" fontId="10" fillId="0" borderId="20" xfId="25" applyFont="1" applyBorder="1" applyAlignment="1">
      <alignment horizontal="center" vertical="center" textRotation="255" wrapText="1"/>
    </xf>
    <xf numFmtId="0" fontId="10" fillId="0" borderId="21" xfId="25" applyFont="1" applyBorder="1" applyAlignment="1">
      <alignment horizontal="center" vertical="center" textRotation="255" wrapText="1"/>
    </xf>
    <xf numFmtId="0" fontId="10" fillId="0" borderId="7" xfId="25" applyFont="1" applyBorder="1" applyAlignment="1">
      <alignment horizontal="center" vertical="center" textRotation="255" wrapText="1"/>
    </xf>
    <xf numFmtId="0" fontId="10" fillId="0" borderId="9" xfId="25" applyFont="1" applyBorder="1" applyAlignment="1">
      <alignment horizontal="center" vertical="center" textRotation="255" wrapText="1"/>
    </xf>
    <xf numFmtId="0" fontId="10" fillId="0" borderId="2" xfId="1" applyFont="1" applyBorder="1" applyAlignment="1">
      <alignment horizontal="center" vertical="center" textRotation="255" wrapText="1"/>
    </xf>
    <xf numFmtId="0" fontId="10" fillId="0" borderId="2" xfId="1" applyFont="1" applyBorder="1" applyAlignment="1">
      <alignment vertical="center" wrapText="1"/>
    </xf>
    <xf numFmtId="0" fontId="10" fillId="0" borderId="1" xfId="1" applyFont="1" applyBorder="1" applyAlignment="1">
      <alignment horizontal="center" vertical="center" textRotation="255" wrapText="1"/>
    </xf>
    <xf numFmtId="0" fontId="10" fillId="0" borderId="19" xfId="1" applyFont="1" applyBorder="1" applyAlignment="1">
      <alignment horizontal="center" vertical="center" textRotation="255" wrapText="1"/>
    </xf>
    <xf numFmtId="0" fontId="10" fillId="0" borderId="6" xfId="1" applyFont="1" applyBorder="1" applyAlignment="1">
      <alignment horizontal="center" vertical="center" textRotation="255" wrapText="1"/>
    </xf>
    <xf numFmtId="0" fontId="1" fillId="0" borderId="43" xfId="1" applyFont="1" applyBorder="1" applyAlignment="1">
      <alignment horizontal="center" vertical="center" textRotation="255"/>
    </xf>
    <xf numFmtId="0" fontId="1" fillId="0" borderId="33" xfId="1" applyFont="1" applyBorder="1" applyAlignment="1">
      <alignment horizontal="center" vertical="center" textRotation="255"/>
    </xf>
    <xf numFmtId="0" fontId="1" fillId="0" borderId="44" xfId="1" applyFont="1" applyBorder="1" applyAlignment="1">
      <alignment horizontal="center" vertical="center" textRotation="255"/>
    </xf>
    <xf numFmtId="0" fontId="1" fillId="0" borderId="1" xfId="25" applyFont="1" applyBorder="1" applyAlignment="1">
      <alignment horizontal="center" vertical="center" textRotation="255"/>
    </xf>
    <xf numFmtId="0" fontId="10" fillId="0" borderId="19" xfId="25" applyFont="1" applyBorder="1" applyAlignment="1">
      <alignment horizontal="center" vertical="center" textRotation="255"/>
    </xf>
    <xf numFmtId="0" fontId="10" fillId="0" borderId="6" xfId="25" applyFont="1" applyBorder="1" applyAlignment="1">
      <alignment horizontal="center" vertical="center" textRotation="255"/>
    </xf>
    <xf numFmtId="49" fontId="17" fillId="3" borderId="3" xfId="25" applyNumberFormat="1" applyFont="1" applyFill="1" applyBorder="1" applyAlignment="1">
      <alignment horizontal="center" vertical="center" wrapText="1"/>
    </xf>
    <xf numFmtId="49" fontId="10" fillId="3" borderId="14" xfId="25" applyNumberFormat="1" applyFont="1" applyFill="1" applyBorder="1" applyAlignment="1">
      <alignment horizontal="center" vertical="center" wrapText="1"/>
    </xf>
    <xf numFmtId="49" fontId="10" fillId="3" borderId="4" xfId="25" applyNumberFormat="1" applyFont="1" applyFill="1" applyBorder="1" applyAlignment="1">
      <alignment horizontal="center" vertical="center" wrapText="1"/>
    </xf>
    <xf numFmtId="0" fontId="10" fillId="0" borderId="1" xfId="25" applyFont="1" applyBorder="1" applyAlignment="1">
      <alignment horizontal="center" vertical="center" textRotation="255" wrapText="1"/>
    </xf>
    <xf numFmtId="0" fontId="10" fillId="0" borderId="19" xfId="25" applyFont="1" applyBorder="1" applyAlignment="1">
      <alignment horizontal="center" vertical="center" textRotation="255" wrapText="1"/>
    </xf>
    <xf numFmtId="0" fontId="29" fillId="0" borderId="19" xfId="0" applyFont="1" applyBorder="1">
      <alignment vertical="center"/>
    </xf>
    <xf numFmtId="0" fontId="29" fillId="0" borderId="6" xfId="0" applyFont="1" applyBorder="1">
      <alignment vertical="center"/>
    </xf>
    <xf numFmtId="0" fontId="10" fillId="0" borderId="4" xfId="1" applyFont="1" applyBorder="1" applyAlignment="1">
      <alignment horizontal="center" vertical="center"/>
    </xf>
    <xf numFmtId="0" fontId="10" fillId="0" borderId="2" xfId="1" applyFont="1" applyBorder="1" applyAlignment="1">
      <alignment horizontal="center" vertical="center" wrapText="1"/>
    </xf>
    <xf numFmtId="0" fontId="10" fillId="0" borderId="34" xfId="1" applyFont="1" applyBorder="1" applyAlignment="1">
      <alignment horizontal="center" vertical="center" textRotation="255"/>
    </xf>
    <xf numFmtId="0" fontId="10" fillId="0" borderId="12" xfId="1" applyFont="1" applyBorder="1" applyAlignment="1">
      <alignment horizontal="center" vertical="center" textRotation="255"/>
    </xf>
    <xf numFmtId="0" fontId="17" fillId="3" borderId="3" xfId="1" applyFont="1" applyFill="1" applyBorder="1" applyAlignment="1">
      <alignment horizontal="center" vertical="center" wrapText="1"/>
    </xf>
    <xf numFmtId="0" fontId="10" fillId="3" borderId="14"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7" fillId="3" borderId="3" xfId="1" applyFont="1" applyFill="1" applyBorder="1" applyAlignment="1">
      <alignment horizontal="center" wrapText="1"/>
    </xf>
    <xf numFmtId="0" fontId="10" fillId="3" borderId="14" xfId="1" applyFont="1" applyFill="1" applyBorder="1" applyAlignment="1">
      <alignment horizontal="center" wrapText="1"/>
    </xf>
    <xf numFmtId="0" fontId="10" fillId="3" borderId="4" xfId="1" applyFont="1" applyFill="1" applyBorder="1" applyAlignment="1">
      <alignment horizontal="center" wrapText="1"/>
    </xf>
    <xf numFmtId="0" fontId="3" fillId="0" borderId="0" xfId="1" applyFont="1" applyBorder="1" applyAlignment="1">
      <alignment horizontal="center" vertical="center"/>
    </xf>
    <xf numFmtId="0" fontId="10" fillId="0" borderId="27" xfId="1" applyFont="1" applyBorder="1" applyAlignment="1">
      <alignment horizontal="center" vertical="center" textRotation="255" wrapText="1"/>
    </xf>
    <xf numFmtId="0" fontId="10" fillId="0" borderId="38" xfId="1" applyFont="1" applyBorder="1" applyAlignment="1">
      <alignment horizontal="center" vertical="center" textRotation="255" wrapText="1"/>
    </xf>
    <xf numFmtId="0" fontId="17" fillId="0" borderId="27" xfId="1" applyFont="1" applyBorder="1" applyAlignment="1">
      <alignment horizontal="center" vertical="center"/>
    </xf>
    <xf numFmtId="0" fontId="10" fillId="0" borderId="2" xfId="1" applyFont="1" applyBorder="1" applyAlignment="1">
      <alignment vertical="center" textRotation="255"/>
    </xf>
    <xf numFmtId="0" fontId="10" fillId="0" borderId="2" xfId="1" applyFont="1" applyFill="1" applyBorder="1" applyAlignment="1">
      <alignment vertical="center" textRotation="255"/>
    </xf>
    <xf numFmtId="0" fontId="10" fillId="0" borderId="2" xfId="23" applyFont="1" applyBorder="1" applyAlignment="1">
      <alignment horizontal="center" vertical="center" wrapText="1"/>
    </xf>
    <xf numFmtId="0" fontId="1" fillId="0" borderId="6" xfId="23" applyFont="1" applyBorder="1" applyAlignment="1">
      <alignment horizontal="center" vertical="center" wrapText="1"/>
    </xf>
    <xf numFmtId="0" fontId="10" fillId="0" borderId="6" xfId="23" applyFont="1" applyBorder="1" applyAlignment="1">
      <alignment horizontal="center" vertical="center" wrapText="1"/>
    </xf>
    <xf numFmtId="0" fontId="10" fillId="4" borderId="36" xfId="23" applyFont="1" applyFill="1" applyBorder="1" applyAlignment="1">
      <alignment horizontal="center" vertical="center" wrapText="1"/>
    </xf>
    <xf numFmtId="0" fontId="5" fillId="4" borderId="37" xfId="23" applyFont="1" applyFill="1" applyBorder="1" applyAlignment="1">
      <alignment wrapText="1"/>
    </xf>
    <xf numFmtId="0" fontId="5" fillId="4" borderId="16" xfId="23" applyFont="1" applyFill="1" applyBorder="1" applyAlignment="1">
      <alignment wrapText="1"/>
    </xf>
    <xf numFmtId="0" fontId="10" fillId="0" borderId="39" xfId="1" applyFont="1" applyBorder="1" applyAlignment="1">
      <alignment horizontal="center" vertical="center" wrapText="1"/>
    </xf>
    <xf numFmtId="0" fontId="10" fillId="0" borderId="35" xfId="1" applyFont="1" applyBorder="1" applyAlignment="1">
      <alignment horizontal="center" vertical="center" wrapText="1"/>
    </xf>
    <xf numFmtId="0" fontId="10" fillId="0" borderId="18" xfId="1" applyFont="1" applyBorder="1" applyAlignment="1">
      <alignment horizontal="center" vertical="center" wrapText="1"/>
    </xf>
    <xf numFmtId="0" fontId="1" fillId="0" borderId="2" xfId="23" applyFont="1" applyBorder="1" applyAlignment="1">
      <alignment horizontal="center" vertical="center" wrapText="1"/>
    </xf>
    <xf numFmtId="0" fontId="10" fillId="0" borderId="20" xfId="1" applyFont="1" applyFill="1" applyBorder="1" applyAlignment="1">
      <alignment horizontal="center" vertical="center" textRotation="255" wrapText="1"/>
    </xf>
    <xf numFmtId="0" fontId="10" fillId="0" borderId="21" xfId="1" applyFont="1" applyFill="1" applyBorder="1" applyAlignment="1">
      <alignment horizontal="center" vertical="center" textRotation="255" wrapText="1"/>
    </xf>
    <xf numFmtId="0" fontId="10" fillId="0" borderId="6" xfId="1" applyFont="1" applyFill="1" applyBorder="1" applyAlignment="1">
      <alignment horizontal="center" vertical="center" shrinkToFit="1"/>
    </xf>
    <xf numFmtId="0" fontId="10" fillId="0" borderId="2" xfId="9" applyFont="1" applyFill="1" applyBorder="1" applyAlignment="1">
      <alignment horizontal="left" vertical="center" wrapText="1"/>
    </xf>
    <xf numFmtId="0" fontId="10" fillId="0" borderId="10" xfId="1" applyFont="1" applyFill="1" applyBorder="1" applyAlignment="1">
      <alignment horizontal="center" vertical="center" textRotation="255" wrapText="1"/>
    </xf>
    <xf numFmtId="0" fontId="10" fillId="0" borderId="12" xfId="1" applyFont="1" applyFill="1" applyBorder="1" applyAlignment="1">
      <alignment horizontal="center" vertical="center" textRotation="255" wrapText="1"/>
    </xf>
    <xf numFmtId="0" fontId="17" fillId="0" borderId="2" xfId="1" applyFont="1" applyFill="1" applyBorder="1" applyAlignment="1">
      <alignment horizontal="left" wrapText="1"/>
    </xf>
    <xf numFmtId="0" fontId="10" fillId="0" borderId="20" xfId="1" applyFont="1" applyFill="1" applyBorder="1" applyAlignment="1">
      <alignment horizontal="center" vertical="center" textRotation="255" wrapText="1"/>
    </xf>
    <xf numFmtId="0" fontId="10" fillId="0" borderId="0" xfId="1" applyFont="1" applyFill="1" applyBorder="1" applyAlignment="1">
      <alignment horizontal="center" vertical="center" textRotation="255" wrapText="1"/>
    </xf>
    <xf numFmtId="0" fontId="10" fillId="0" borderId="2" xfId="1" applyFont="1" applyFill="1" applyBorder="1" applyAlignment="1">
      <alignment horizontal="left" vertical="center" wrapText="1"/>
    </xf>
    <xf numFmtId="0" fontId="11" fillId="0" borderId="3" xfId="21" applyFont="1" applyFill="1" applyBorder="1" applyAlignment="1">
      <alignment horizontal="center" vertical="center" wrapText="1"/>
    </xf>
    <xf numFmtId="0" fontId="11" fillId="0" borderId="4" xfId="21" applyFont="1" applyFill="1" applyBorder="1" applyAlignment="1">
      <alignment horizontal="center" vertical="center" wrapText="1"/>
    </xf>
    <xf numFmtId="0" fontId="0" fillId="0" borderId="0" xfId="0" applyFill="1">
      <alignment vertical="center"/>
    </xf>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4" xfId="1" applyFont="1" applyFill="1" applyBorder="1" applyAlignment="1">
      <alignment horizontal="center" vertical="center" wrapText="1"/>
    </xf>
  </cellXfs>
  <cellStyles count="35">
    <cellStyle name="常规" xfId="0" builtinId="0"/>
    <cellStyle name="常规 10 10 2" xfId="1"/>
    <cellStyle name="常规 11 8" xfId="2"/>
    <cellStyle name="常规 12 8" xfId="3"/>
    <cellStyle name="常规 13" xfId="4"/>
    <cellStyle name="常规 14 8" xfId="5"/>
    <cellStyle name="常规 15 9 2" xfId="6"/>
    <cellStyle name="常规 16 9 2" xfId="7"/>
    <cellStyle name="常规 17 9 2" xfId="8"/>
    <cellStyle name="常规 2" xfId="34"/>
    <cellStyle name="常规 2 10" xfId="9"/>
    <cellStyle name="常规 2 35 2" xfId="10"/>
    <cellStyle name="常规 20 5" xfId="11"/>
    <cellStyle name="常规 21 5" xfId="12"/>
    <cellStyle name="常规 22 5" xfId="13"/>
    <cellStyle name="常规 23 5" xfId="14"/>
    <cellStyle name="常规 25 5" xfId="15"/>
    <cellStyle name="常规 27 5" xfId="16"/>
    <cellStyle name="常规 3" xfId="17"/>
    <cellStyle name="常规 30 5" xfId="18"/>
    <cellStyle name="常规 31 5 2 2 2" xfId="19"/>
    <cellStyle name="常规 34 5 2 2 2" xfId="20"/>
    <cellStyle name="常规 35 2 2 2" xfId="21"/>
    <cellStyle name="常规 36 2 2 2 2" xfId="22"/>
    <cellStyle name="常规 37" xfId="23"/>
    <cellStyle name="常规 38" xfId="24"/>
    <cellStyle name="常规 39" xfId="25"/>
    <cellStyle name="常规 4" xfId="26"/>
    <cellStyle name="常规 40" xfId="27"/>
    <cellStyle name="常规 5" xfId="28"/>
    <cellStyle name="常规 6" xfId="29"/>
    <cellStyle name="常规 7" xfId="30"/>
    <cellStyle name="常规 8" xfId="31"/>
    <cellStyle name="常规 8 13" xfId="32"/>
    <cellStyle name="常规 9" xfId="33"/>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13</xdr:col>
      <xdr:colOff>573744</xdr:colOff>
      <xdr:row>25</xdr:row>
      <xdr:rowOff>52040</xdr:rowOff>
    </xdr:to>
    <xdr:pic>
      <xdr:nvPicPr>
        <xdr:cNvPr id="3" name="图片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bwMode="auto">
        <a:xfrm>
          <a:off x="1" y="0"/>
          <a:ext cx="9489143" cy="4338290"/>
        </a:xfrm>
        <a:prstGeom prst="rect">
          <a:avLst/>
        </a:prstGeom>
        <a:noFill/>
        <a:ln>
          <a:noFill/>
        </a:ln>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H69"/>
  <sheetViews>
    <sheetView tabSelected="1" workbookViewId="0">
      <selection activeCell="D60" sqref="A60:F69"/>
    </sheetView>
  </sheetViews>
  <sheetFormatPr defaultRowHeight="13.5"/>
  <cols>
    <col min="5" max="5" width="11.5" customWidth="1"/>
    <col min="7" max="7" width="19.25" customWidth="1"/>
    <col min="8" max="8" width="12.75" customWidth="1"/>
  </cols>
  <sheetData>
    <row r="1" spans="1:8" ht="19.5">
      <c r="A1" s="222" t="s">
        <v>446</v>
      </c>
      <c r="B1" s="223"/>
      <c r="C1" s="223"/>
      <c r="D1" s="224"/>
      <c r="E1" s="224"/>
      <c r="F1" s="224"/>
      <c r="G1" s="224"/>
      <c r="H1" s="224"/>
    </row>
    <row r="2" spans="1:8" ht="15.75">
      <c r="A2" s="102"/>
      <c r="B2" s="102"/>
      <c r="C2" s="102"/>
      <c r="D2" s="103"/>
      <c r="E2" s="102"/>
      <c r="F2" s="102"/>
      <c r="G2" s="102"/>
      <c r="H2" s="102"/>
    </row>
    <row r="3" spans="1:8" ht="15.75">
      <c r="A3" s="198" t="s">
        <v>189</v>
      </c>
      <c r="B3" s="198"/>
      <c r="C3" s="198"/>
      <c r="D3" s="198"/>
      <c r="E3" s="102"/>
      <c r="F3" s="102"/>
      <c r="G3" s="102"/>
      <c r="H3" s="102"/>
    </row>
    <row r="4" spans="1:8" ht="75" customHeight="1">
      <c r="A4" s="225" t="s">
        <v>190</v>
      </c>
      <c r="B4" s="225"/>
      <c r="C4" s="225"/>
      <c r="D4" s="225"/>
      <c r="E4" s="225"/>
      <c r="F4" s="225"/>
      <c r="G4" s="225"/>
      <c r="H4" s="225"/>
    </row>
    <row r="5" spans="1:8" ht="15.75">
      <c r="A5" s="198" t="s">
        <v>191</v>
      </c>
      <c r="B5" s="198"/>
      <c r="C5" s="198"/>
      <c r="D5" s="198"/>
      <c r="E5" s="104"/>
      <c r="F5" s="104"/>
      <c r="G5" s="104"/>
      <c r="H5" s="104"/>
    </row>
    <row r="6" spans="1:8" ht="235.5" customHeight="1">
      <c r="A6" s="226" t="s">
        <v>251</v>
      </c>
      <c r="B6" s="226"/>
      <c r="C6" s="226"/>
      <c r="D6" s="226"/>
      <c r="E6" s="226"/>
      <c r="F6" s="226"/>
      <c r="G6" s="226"/>
      <c r="H6" s="226"/>
    </row>
    <row r="7" spans="1:8" ht="15.75">
      <c r="A7" s="105" t="s">
        <v>192</v>
      </c>
      <c r="B7" s="105"/>
      <c r="C7" s="105"/>
      <c r="D7" s="105"/>
      <c r="E7" s="106"/>
      <c r="F7" s="106"/>
      <c r="G7" s="106"/>
      <c r="H7" s="106"/>
    </row>
    <row r="8" spans="1:8">
      <c r="A8" s="227" t="s">
        <v>193</v>
      </c>
      <c r="B8" s="228"/>
      <c r="C8" s="228"/>
      <c r="D8" s="227" t="s">
        <v>194</v>
      </c>
      <c r="E8" s="229"/>
      <c r="F8" s="227" t="s">
        <v>195</v>
      </c>
      <c r="G8" s="229"/>
      <c r="H8" s="107" t="s">
        <v>196</v>
      </c>
    </row>
    <row r="9" spans="1:8" ht="23.25">
      <c r="A9" s="207" t="s">
        <v>197</v>
      </c>
      <c r="B9" s="208"/>
      <c r="C9" s="209"/>
      <c r="D9" s="216" t="s">
        <v>198</v>
      </c>
      <c r="E9" s="217"/>
      <c r="F9" s="218" t="s">
        <v>303</v>
      </c>
      <c r="G9" s="219"/>
      <c r="H9" s="108" t="s">
        <v>199</v>
      </c>
    </row>
    <row r="10" spans="1:8" ht="23.25">
      <c r="A10" s="210"/>
      <c r="B10" s="211"/>
      <c r="C10" s="212"/>
      <c r="D10" s="216" t="s">
        <v>200</v>
      </c>
      <c r="E10" s="217"/>
      <c r="F10" s="218" t="s">
        <v>201</v>
      </c>
      <c r="G10" s="219"/>
      <c r="H10" s="108" t="s">
        <v>199</v>
      </c>
    </row>
    <row r="11" spans="1:8" ht="23.25">
      <c r="A11" s="210"/>
      <c r="B11" s="211"/>
      <c r="C11" s="212"/>
      <c r="D11" s="216" t="s">
        <v>305</v>
      </c>
      <c r="E11" s="217"/>
      <c r="F11" s="218" t="s">
        <v>304</v>
      </c>
      <c r="G11" s="219"/>
      <c r="H11" s="108" t="s">
        <v>199</v>
      </c>
    </row>
    <row r="12" spans="1:8" ht="23.25">
      <c r="A12" s="210"/>
      <c r="B12" s="211"/>
      <c r="C12" s="212"/>
      <c r="D12" s="216" t="s">
        <v>307</v>
      </c>
      <c r="E12" s="217"/>
      <c r="F12" s="218" t="s">
        <v>306</v>
      </c>
      <c r="G12" s="219"/>
      <c r="H12" s="108" t="s">
        <v>199</v>
      </c>
    </row>
    <row r="13" spans="1:8" ht="23.25">
      <c r="A13" s="213"/>
      <c r="B13" s="214"/>
      <c r="C13" s="215"/>
      <c r="D13" s="220" t="s">
        <v>252</v>
      </c>
      <c r="E13" s="221"/>
      <c r="F13" s="230" t="s">
        <v>202</v>
      </c>
      <c r="G13" s="231"/>
      <c r="H13" s="108" t="s">
        <v>199</v>
      </c>
    </row>
    <row r="14" spans="1:8" ht="22.5">
      <c r="A14" s="205" t="s">
        <v>203</v>
      </c>
      <c r="B14" s="205"/>
      <c r="C14" s="205"/>
      <c r="D14" s="203" t="s">
        <v>253</v>
      </c>
      <c r="E14" s="203"/>
      <c r="F14" s="206" t="s">
        <v>309</v>
      </c>
      <c r="G14" s="204"/>
      <c r="H14" s="109" t="s">
        <v>204</v>
      </c>
    </row>
    <row r="15" spans="1:8" ht="22.5">
      <c r="A15" s="205"/>
      <c r="B15" s="205"/>
      <c r="C15" s="205"/>
      <c r="D15" s="203" t="s">
        <v>254</v>
      </c>
      <c r="E15" s="203"/>
      <c r="F15" s="206" t="s">
        <v>308</v>
      </c>
      <c r="G15" s="204"/>
      <c r="H15" s="109" t="s">
        <v>204</v>
      </c>
    </row>
    <row r="16" spans="1:8" ht="22.5">
      <c r="A16" s="205"/>
      <c r="B16" s="205"/>
      <c r="C16" s="205"/>
      <c r="D16" s="203" t="s">
        <v>255</v>
      </c>
      <c r="E16" s="203"/>
      <c r="F16" s="204" t="s">
        <v>205</v>
      </c>
      <c r="G16" s="204"/>
      <c r="H16" s="109" t="s">
        <v>204</v>
      </c>
    </row>
    <row r="17" spans="1:8" ht="56.25">
      <c r="A17" s="205" t="s">
        <v>206</v>
      </c>
      <c r="B17" s="205"/>
      <c r="C17" s="205"/>
      <c r="D17" s="203" t="s">
        <v>256</v>
      </c>
      <c r="E17" s="203"/>
      <c r="F17" s="204" t="s">
        <v>207</v>
      </c>
      <c r="G17" s="204"/>
      <c r="H17" s="109" t="s">
        <v>208</v>
      </c>
    </row>
    <row r="18" spans="1:8" ht="23.25">
      <c r="A18" s="205"/>
      <c r="B18" s="205"/>
      <c r="C18" s="205"/>
      <c r="D18" s="203" t="s">
        <v>257</v>
      </c>
      <c r="E18" s="203"/>
      <c r="F18" s="206" t="s">
        <v>310</v>
      </c>
      <c r="G18" s="204"/>
      <c r="H18" s="109" t="s">
        <v>209</v>
      </c>
    </row>
    <row r="19" spans="1:8" ht="56.25">
      <c r="A19" s="205"/>
      <c r="B19" s="205"/>
      <c r="C19" s="205"/>
      <c r="D19" s="203" t="s">
        <v>258</v>
      </c>
      <c r="E19" s="203"/>
      <c r="F19" s="206" t="s">
        <v>312</v>
      </c>
      <c r="G19" s="204"/>
      <c r="H19" s="109" t="s">
        <v>208</v>
      </c>
    </row>
    <row r="20" spans="1:8" ht="45">
      <c r="A20" s="205"/>
      <c r="B20" s="205"/>
      <c r="C20" s="205"/>
      <c r="D20" s="203" t="s">
        <v>259</v>
      </c>
      <c r="E20" s="203"/>
      <c r="F20" s="206" t="s">
        <v>313</v>
      </c>
      <c r="G20" s="204"/>
      <c r="H20" s="109" t="s">
        <v>210</v>
      </c>
    </row>
    <row r="21" spans="1:8" ht="41.25" customHeight="1">
      <c r="A21" s="205" t="s">
        <v>211</v>
      </c>
      <c r="B21" s="205"/>
      <c r="C21" s="205"/>
      <c r="D21" s="203" t="s">
        <v>260</v>
      </c>
      <c r="E21" s="203"/>
      <c r="F21" s="206" t="s">
        <v>314</v>
      </c>
      <c r="G21" s="204"/>
      <c r="H21" s="109" t="s">
        <v>212</v>
      </c>
    </row>
    <row r="22" spans="1:8" ht="22.5">
      <c r="A22" s="205"/>
      <c r="B22" s="205"/>
      <c r="C22" s="205"/>
      <c r="D22" s="203" t="s">
        <v>261</v>
      </c>
      <c r="E22" s="203"/>
      <c r="F22" s="204" t="s">
        <v>213</v>
      </c>
      <c r="G22" s="204"/>
      <c r="H22" s="109" t="s">
        <v>212</v>
      </c>
    </row>
    <row r="23" spans="1:8" ht="55.5" customHeight="1">
      <c r="A23" s="205"/>
      <c r="B23" s="205"/>
      <c r="C23" s="205"/>
      <c r="D23" s="203" t="s">
        <v>262</v>
      </c>
      <c r="E23" s="203"/>
      <c r="F23" s="206" t="s">
        <v>315</v>
      </c>
      <c r="G23" s="204"/>
      <c r="H23" s="109" t="s">
        <v>212</v>
      </c>
    </row>
    <row r="24" spans="1:8" ht="56.25">
      <c r="A24" s="205"/>
      <c r="B24" s="205"/>
      <c r="C24" s="205"/>
      <c r="D24" s="203" t="s">
        <v>263</v>
      </c>
      <c r="E24" s="203"/>
      <c r="F24" s="206" t="s">
        <v>316</v>
      </c>
      <c r="G24" s="204"/>
      <c r="H24" s="109" t="s">
        <v>214</v>
      </c>
    </row>
    <row r="25" spans="1:8" ht="45">
      <c r="A25" s="205" t="s">
        <v>215</v>
      </c>
      <c r="B25" s="205"/>
      <c r="C25" s="205"/>
      <c r="D25" s="203" t="s">
        <v>264</v>
      </c>
      <c r="E25" s="203"/>
      <c r="F25" s="204" t="s">
        <v>317</v>
      </c>
      <c r="G25" s="204"/>
      <c r="H25" s="109" t="s">
        <v>216</v>
      </c>
    </row>
    <row r="26" spans="1:8" ht="45">
      <c r="A26" s="205"/>
      <c r="B26" s="205"/>
      <c r="C26" s="205"/>
      <c r="D26" s="203" t="s">
        <v>265</v>
      </c>
      <c r="E26" s="203"/>
      <c r="F26" s="206" t="s">
        <v>318</v>
      </c>
      <c r="G26" s="204"/>
      <c r="H26" s="109" t="s">
        <v>217</v>
      </c>
    </row>
    <row r="27" spans="1:8" ht="69">
      <c r="A27" s="205"/>
      <c r="B27" s="205"/>
      <c r="C27" s="205"/>
      <c r="D27" s="203" t="s">
        <v>266</v>
      </c>
      <c r="E27" s="203"/>
      <c r="F27" s="206" t="s">
        <v>319</v>
      </c>
      <c r="G27" s="204"/>
      <c r="H27" s="109" t="s">
        <v>218</v>
      </c>
    </row>
    <row r="28" spans="1:8" ht="46.5">
      <c r="A28" s="205" t="s">
        <v>219</v>
      </c>
      <c r="B28" s="205"/>
      <c r="C28" s="205"/>
      <c r="D28" s="203" t="s">
        <v>267</v>
      </c>
      <c r="E28" s="203"/>
      <c r="F28" s="206" t="s">
        <v>320</v>
      </c>
      <c r="G28" s="204"/>
      <c r="H28" s="109" t="s">
        <v>220</v>
      </c>
    </row>
    <row r="29" spans="1:8" ht="56.25">
      <c r="A29" s="205"/>
      <c r="B29" s="205"/>
      <c r="C29" s="205"/>
      <c r="D29" s="203" t="s">
        <v>268</v>
      </c>
      <c r="E29" s="203"/>
      <c r="F29" s="204" t="s">
        <v>221</v>
      </c>
      <c r="G29" s="204"/>
      <c r="H29" s="109" t="s">
        <v>222</v>
      </c>
    </row>
    <row r="30" spans="1:8" ht="46.5">
      <c r="A30" s="205"/>
      <c r="B30" s="205"/>
      <c r="C30" s="205"/>
      <c r="D30" s="203" t="s">
        <v>269</v>
      </c>
      <c r="E30" s="203"/>
      <c r="F30" s="204" t="s">
        <v>223</v>
      </c>
      <c r="G30" s="204"/>
      <c r="H30" s="109" t="s">
        <v>224</v>
      </c>
    </row>
    <row r="31" spans="1:8" ht="33.75">
      <c r="A31" s="205" t="s">
        <v>225</v>
      </c>
      <c r="B31" s="205"/>
      <c r="C31" s="205"/>
      <c r="D31" s="203" t="s">
        <v>270</v>
      </c>
      <c r="E31" s="203"/>
      <c r="F31" s="204" t="s">
        <v>226</v>
      </c>
      <c r="G31" s="204"/>
      <c r="H31" s="109" t="s">
        <v>227</v>
      </c>
    </row>
    <row r="32" spans="1:8" ht="46.5">
      <c r="A32" s="205"/>
      <c r="B32" s="205"/>
      <c r="C32" s="205"/>
      <c r="D32" s="203" t="s">
        <v>271</v>
      </c>
      <c r="E32" s="203"/>
      <c r="F32" s="204" t="s">
        <v>223</v>
      </c>
      <c r="G32" s="204"/>
      <c r="H32" s="109" t="s">
        <v>224</v>
      </c>
    </row>
    <row r="33" spans="1:8" ht="22.5">
      <c r="A33" s="205" t="s">
        <v>228</v>
      </c>
      <c r="B33" s="205"/>
      <c r="C33" s="205"/>
      <c r="D33" s="203" t="s">
        <v>272</v>
      </c>
      <c r="E33" s="203"/>
      <c r="F33" s="206" t="s">
        <v>321</v>
      </c>
      <c r="G33" s="204"/>
      <c r="H33" s="109" t="s">
        <v>204</v>
      </c>
    </row>
    <row r="34" spans="1:8" ht="42.75" customHeight="1">
      <c r="A34" s="205"/>
      <c r="B34" s="205"/>
      <c r="C34" s="205"/>
      <c r="D34" s="203" t="s">
        <v>273</v>
      </c>
      <c r="E34" s="203"/>
      <c r="F34" s="204"/>
      <c r="G34" s="204"/>
      <c r="H34" s="109" t="s">
        <v>204</v>
      </c>
    </row>
    <row r="35" spans="1:8" ht="22.5">
      <c r="A35" s="205"/>
      <c r="B35" s="205"/>
      <c r="C35" s="205"/>
      <c r="D35" s="203" t="s">
        <v>274</v>
      </c>
      <c r="E35" s="203"/>
      <c r="F35" s="204"/>
      <c r="G35" s="204"/>
      <c r="H35" s="109" t="s">
        <v>204</v>
      </c>
    </row>
    <row r="36" spans="1:8" ht="69">
      <c r="A36" s="205"/>
      <c r="B36" s="205"/>
      <c r="C36" s="205"/>
      <c r="D36" s="203" t="s">
        <v>275</v>
      </c>
      <c r="E36" s="203"/>
      <c r="F36" s="206" t="s">
        <v>322</v>
      </c>
      <c r="G36" s="204"/>
      <c r="H36" s="109" t="s">
        <v>218</v>
      </c>
    </row>
    <row r="37" spans="1:8" ht="48" customHeight="1">
      <c r="A37" s="205" t="s">
        <v>229</v>
      </c>
      <c r="B37" s="205"/>
      <c r="C37" s="205"/>
      <c r="D37" s="203" t="s">
        <v>276</v>
      </c>
      <c r="E37" s="203"/>
      <c r="F37" s="206" t="s">
        <v>323</v>
      </c>
      <c r="G37" s="204"/>
      <c r="H37" s="109" t="s">
        <v>212</v>
      </c>
    </row>
    <row r="38" spans="1:8" ht="56.25">
      <c r="A38" s="205"/>
      <c r="B38" s="205"/>
      <c r="C38" s="205"/>
      <c r="D38" s="203" t="s">
        <v>277</v>
      </c>
      <c r="E38" s="203"/>
      <c r="F38" s="206" t="s">
        <v>316</v>
      </c>
      <c r="G38" s="204"/>
      <c r="H38" s="109" t="s">
        <v>230</v>
      </c>
    </row>
    <row r="39" spans="1:8" ht="22.5">
      <c r="A39" s="205"/>
      <c r="B39" s="205"/>
      <c r="C39" s="205"/>
      <c r="D39" s="203" t="s">
        <v>278</v>
      </c>
      <c r="E39" s="203"/>
      <c r="F39" s="204" t="s">
        <v>231</v>
      </c>
      <c r="G39" s="204"/>
      <c r="H39" s="109" t="s">
        <v>232</v>
      </c>
    </row>
    <row r="40" spans="1:8" ht="57.75">
      <c r="A40" s="205" t="s">
        <v>233</v>
      </c>
      <c r="B40" s="205"/>
      <c r="C40" s="205"/>
      <c r="D40" s="203" t="s">
        <v>279</v>
      </c>
      <c r="E40" s="203"/>
      <c r="F40" s="206" t="s">
        <v>322</v>
      </c>
      <c r="G40" s="204"/>
      <c r="H40" s="109" t="s">
        <v>234</v>
      </c>
    </row>
    <row r="41" spans="1:8" ht="57.75">
      <c r="A41" s="205"/>
      <c r="B41" s="205"/>
      <c r="C41" s="205"/>
      <c r="D41" s="203" t="s">
        <v>280</v>
      </c>
      <c r="E41" s="203"/>
      <c r="F41" s="206" t="s">
        <v>324</v>
      </c>
      <c r="G41" s="204"/>
      <c r="H41" s="109" t="s">
        <v>235</v>
      </c>
    </row>
    <row r="42" spans="1:8" ht="45">
      <c r="A42" s="205"/>
      <c r="B42" s="205"/>
      <c r="C42" s="205"/>
      <c r="D42" s="203" t="s">
        <v>281</v>
      </c>
      <c r="E42" s="203"/>
      <c r="F42" s="206" t="s">
        <v>325</v>
      </c>
      <c r="G42" s="204"/>
      <c r="H42" s="109" t="s">
        <v>236</v>
      </c>
    </row>
    <row r="43" spans="1:8" ht="57.75">
      <c r="A43" s="205" t="s">
        <v>237</v>
      </c>
      <c r="B43" s="205"/>
      <c r="C43" s="205"/>
      <c r="D43" s="203" t="s">
        <v>282</v>
      </c>
      <c r="E43" s="203"/>
      <c r="F43" s="204" t="s">
        <v>238</v>
      </c>
      <c r="G43" s="204"/>
      <c r="H43" s="109" t="s">
        <v>239</v>
      </c>
    </row>
    <row r="44" spans="1:8" ht="35.25">
      <c r="A44" s="205"/>
      <c r="B44" s="205"/>
      <c r="C44" s="205"/>
      <c r="D44" s="203" t="s">
        <v>283</v>
      </c>
      <c r="E44" s="203"/>
      <c r="F44" s="204" t="s">
        <v>240</v>
      </c>
      <c r="G44" s="204"/>
      <c r="H44" s="109" t="s">
        <v>241</v>
      </c>
    </row>
    <row r="45" spans="1:8" ht="33.75">
      <c r="A45" s="205" t="s">
        <v>242</v>
      </c>
      <c r="B45" s="205"/>
      <c r="C45" s="205"/>
      <c r="D45" s="203" t="s">
        <v>284</v>
      </c>
      <c r="E45" s="203"/>
      <c r="F45" s="206" t="s">
        <v>326</v>
      </c>
      <c r="G45" s="204"/>
      <c r="H45" s="109" t="s">
        <v>243</v>
      </c>
    </row>
    <row r="46" spans="1:8" ht="56.25">
      <c r="A46" s="205"/>
      <c r="B46" s="205"/>
      <c r="C46" s="205"/>
      <c r="D46" s="203" t="s">
        <v>285</v>
      </c>
      <c r="E46" s="203"/>
      <c r="F46" s="206" t="s">
        <v>327</v>
      </c>
      <c r="G46" s="204"/>
      <c r="H46" s="109" t="s">
        <v>244</v>
      </c>
    </row>
    <row r="47" spans="1:8" ht="57.75">
      <c r="A47" s="205"/>
      <c r="B47" s="205"/>
      <c r="C47" s="205"/>
      <c r="D47" s="203" t="s">
        <v>286</v>
      </c>
      <c r="E47" s="203"/>
      <c r="F47" s="204" t="s">
        <v>245</v>
      </c>
      <c r="G47" s="204"/>
      <c r="H47" s="109" t="s">
        <v>246</v>
      </c>
    </row>
    <row r="48" spans="1:8" ht="15.75">
      <c r="A48" s="110" t="s">
        <v>287</v>
      </c>
      <c r="B48" s="111"/>
      <c r="C48" s="112"/>
      <c r="D48" s="112"/>
      <c r="E48" s="112"/>
      <c r="F48" s="111"/>
      <c r="G48" s="111"/>
      <c r="H48" s="111"/>
    </row>
    <row r="49" spans="1:8" ht="15.75">
      <c r="A49" s="103" t="s">
        <v>288</v>
      </c>
      <c r="B49" s="103"/>
      <c r="C49" s="103"/>
      <c r="D49" s="103"/>
      <c r="E49" s="103"/>
      <c r="F49" s="111"/>
      <c r="G49" s="111"/>
      <c r="H49" s="111"/>
    </row>
    <row r="50" spans="1:8" ht="15.75">
      <c r="A50" s="198" t="s">
        <v>247</v>
      </c>
      <c r="B50" s="198"/>
      <c r="C50" s="198"/>
      <c r="D50" s="198"/>
      <c r="E50" s="113"/>
      <c r="F50" s="113"/>
      <c r="G50" s="113"/>
      <c r="H50" s="113"/>
    </row>
    <row r="51" spans="1:8" ht="30.75" customHeight="1">
      <c r="A51" s="197" t="s">
        <v>328</v>
      </c>
      <c r="B51" s="197"/>
      <c r="C51" s="197"/>
      <c r="D51" s="197"/>
      <c r="E51" s="197"/>
      <c r="F51" s="197"/>
      <c r="G51" s="197"/>
      <c r="H51" s="197"/>
    </row>
    <row r="52" spans="1:8" ht="15.75">
      <c r="A52" s="198" t="s">
        <v>248</v>
      </c>
      <c r="B52" s="198"/>
      <c r="C52" s="198"/>
      <c r="D52" s="198"/>
      <c r="E52" s="198"/>
      <c r="F52" s="198"/>
      <c r="G52" s="114"/>
      <c r="H52" s="114"/>
    </row>
    <row r="53" spans="1:8" ht="30.75" customHeight="1">
      <c r="A53" s="197" t="s">
        <v>329</v>
      </c>
      <c r="B53" s="197"/>
      <c r="C53" s="197"/>
      <c r="D53" s="197"/>
      <c r="E53" s="197"/>
      <c r="F53" s="197"/>
      <c r="G53" s="197"/>
      <c r="H53" s="197"/>
    </row>
    <row r="54" spans="1:8" ht="19.5" customHeight="1">
      <c r="A54" s="198" t="s">
        <v>249</v>
      </c>
      <c r="B54" s="198"/>
      <c r="C54" s="198"/>
      <c r="D54" s="198"/>
      <c r="E54" s="198"/>
      <c r="F54" s="198"/>
      <c r="G54" s="114"/>
      <c r="H54" s="114"/>
    </row>
    <row r="55" spans="1:8" ht="58.5" customHeight="1">
      <c r="A55" s="199" t="s">
        <v>363</v>
      </c>
      <c r="B55" s="199"/>
      <c r="C55" s="199"/>
      <c r="D55" s="199"/>
      <c r="E55" s="199"/>
      <c r="F55" s="199"/>
      <c r="G55" s="199"/>
      <c r="H55" s="199"/>
    </row>
    <row r="56" spans="1:8" ht="15">
      <c r="A56" s="112"/>
      <c r="B56" s="112"/>
      <c r="C56" s="112"/>
      <c r="D56" s="112"/>
      <c r="E56" s="112"/>
      <c r="F56" s="112"/>
      <c r="G56" s="112"/>
      <c r="H56" s="112"/>
    </row>
    <row r="57" spans="1:8" ht="15.75">
      <c r="A57" s="200" t="s">
        <v>250</v>
      </c>
      <c r="B57" s="200"/>
      <c r="C57" s="200"/>
      <c r="D57" s="200"/>
      <c r="E57" s="114"/>
      <c r="F57" s="111"/>
      <c r="G57" s="111"/>
      <c r="H57" s="111"/>
    </row>
    <row r="58" spans="1:8">
      <c r="A58" s="193" t="s">
        <v>289</v>
      </c>
      <c r="B58" s="201"/>
      <c r="C58" s="201"/>
      <c r="D58" s="194"/>
      <c r="E58" s="183" t="s">
        <v>290</v>
      </c>
      <c r="F58" s="184"/>
      <c r="G58" s="184"/>
      <c r="H58" s="185"/>
    </row>
    <row r="59" spans="1:8">
      <c r="A59" s="195"/>
      <c r="B59" s="202"/>
      <c r="C59" s="202"/>
      <c r="D59" s="196"/>
      <c r="E59" s="183" t="s">
        <v>291</v>
      </c>
      <c r="F59" s="185"/>
      <c r="G59" s="183" t="s">
        <v>292</v>
      </c>
      <c r="H59" s="185"/>
    </row>
    <row r="60" spans="1:8">
      <c r="A60" s="190" t="s">
        <v>293</v>
      </c>
      <c r="B60" s="193" t="s">
        <v>294</v>
      </c>
      <c r="C60" s="194"/>
      <c r="D60" s="181" t="s">
        <v>295</v>
      </c>
      <c r="E60" s="369">
        <v>46.87</v>
      </c>
      <c r="F60" s="370"/>
      <c r="G60" s="186">
        <f>E60/E67</f>
        <v>0.27570588235294113</v>
      </c>
      <c r="H60" s="187"/>
    </row>
    <row r="61" spans="1:8">
      <c r="A61" s="191"/>
      <c r="B61" s="195"/>
      <c r="C61" s="196"/>
      <c r="D61" s="181" t="s">
        <v>296</v>
      </c>
      <c r="E61" s="369">
        <v>0</v>
      </c>
      <c r="F61" s="370"/>
      <c r="G61" s="186">
        <f>E61/E67</f>
        <v>0</v>
      </c>
      <c r="H61" s="187"/>
    </row>
    <row r="62" spans="1:8">
      <c r="A62" s="191"/>
      <c r="B62" s="183" t="s">
        <v>297</v>
      </c>
      <c r="C62" s="185"/>
      <c r="D62" s="181" t="s">
        <v>295</v>
      </c>
      <c r="E62" s="369">
        <v>17.25</v>
      </c>
      <c r="F62" s="370"/>
      <c r="G62" s="186">
        <f>E62/E67</f>
        <v>0.10147058823529412</v>
      </c>
      <c r="H62" s="187"/>
    </row>
    <row r="63" spans="1:8">
      <c r="A63" s="191"/>
      <c r="B63" s="183" t="s">
        <v>298</v>
      </c>
      <c r="C63" s="184"/>
      <c r="D63" s="185"/>
      <c r="E63" s="369">
        <v>25</v>
      </c>
      <c r="F63" s="370"/>
      <c r="G63" s="186">
        <f>E63/E67</f>
        <v>0.14705882352941177</v>
      </c>
      <c r="H63" s="187"/>
    </row>
    <row r="64" spans="1:8">
      <c r="A64" s="191"/>
      <c r="B64" s="183" t="s">
        <v>299</v>
      </c>
      <c r="C64" s="184"/>
      <c r="D64" s="185"/>
      <c r="E64" s="369">
        <v>35.25</v>
      </c>
      <c r="F64" s="370"/>
      <c r="G64" s="186">
        <f>E64/E67</f>
        <v>0.2073529411764706</v>
      </c>
      <c r="H64" s="187"/>
    </row>
    <row r="65" spans="1:8">
      <c r="A65" s="192"/>
      <c r="B65" s="183" t="s">
        <v>300</v>
      </c>
      <c r="C65" s="184"/>
      <c r="D65" s="185"/>
      <c r="E65" s="369">
        <v>124.37</v>
      </c>
      <c r="F65" s="370"/>
      <c r="G65" s="186">
        <f>E65/E67</f>
        <v>0.73158823529411765</v>
      </c>
      <c r="H65" s="187"/>
    </row>
    <row r="66" spans="1:8" ht="24">
      <c r="A66" s="115" t="s">
        <v>301</v>
      </c>
      <c r="B66" s="183" t="s">
        <v>295</v>
      </c>
      <c r="C66" s="184"/>
      <c r="D66" s="185"/>
      <c r="E66" s="369">
        <v>45.63</v>
      </c>
      <c r="F66" s="370"/>
      <c r="G66" s="186">
        <f>E66/E67</f>
        <v>0.26841176470588235</v>
      </c>
      <c r="H66" s="187"/>
    </row>
    <row r="67" spans="1:8">
      <c r="A67" s="183" t="s">
        <v>302</v>
      </c>
      <c r="B67" s="184"/>
      <c r="C67" s="184"/>
      <c r="D67" s="185"/>
      <c r="E67" s="369">
        <v>170</v>
      </c>
      <c r="F67" s="370"/>
      <c r="G67" s="189">
        <v>1</v>
      </c>
      <c r="H67" s="187"/>
    </row>
    <row r="68" spans="1:8">
      <c r="A68" s="371"/>
      <c r="B68" s="371"/>
      <c r="C68" s="371"/>
      <c r="D68" s="371"/>
      <c r="E68" s="371"/>
      <c r="F68" s="371"/>
    </row>
    <row r="69" spans="1:8">
      <c r="A69" s="371"/>
      <c r="B69" s="371"/>
      <c r="C69" s="371"/>
      <c r="D69" s="371"/>
      <c r="E69" s="371"/>
      <c r="F69" s="371"/>
    </row>
  </sheetData>
  <mergeCells count="134">
    <mergeCell ref="A1:H1"/>
    <mergeCell ref="A3:D3"/>
    <mergeCell ref="A4:H4"/>
    <mergeCell ref="A5:D5"/>
    <mergeCell ref="A6:H6"/>
    <mergeCell ref="A8:C8"/>
    <mergeCell ref="D8:E8"/>
    <mergeCell ref="F8:G8"/>
    <mergeCell ref="F13:G13"/>
    <mergeCell ref="A14:C16"/>
    <mergeCell ref="D14:E14"/>
    <mergeCell ref="F14:G14"/>
    <mergeCell ref="D15:E15"/>
    <mergeCell ref="F15:G15"/>
    <mergeCell ref="D16:E16"/>
    <mergeCell ref="F16:G16"/>
    <mergeCell ref="A9:C13"/>
    <mergeCell ref="D9:E9"/>
    <mergeCell ref="F9:G9"/>
    <mergeCell ref="D10:E10"/>
    <mergeCell ref="F10:G10"/>
    <mergeCell ref="D11:E11"/>
    <mergeCell ref="F11:G11"/>
    <mergeCell ref="D12:E12"/>
    <mergeCell ref="F12:G12"/>
    <mergeCell ref="D13:E13"/>
    <mergeCell ref="A17:C20"/>
    <mergeCell ref="D17:E17"/>
    <mergeCell ref="F17:G17"/>
    <mergeCell ref="D18:E18"/>
    <mergeCell ref="F18:G18"/>
    <mergeCell ref="D19:E19"/>
    <mergeCell ref="F19:G19"/>
    <mergeCell ref="D20:E20"/>
    <mergeCell ref="F20:G20"/>
    <mergeCell ref="A21:C24"/>
    <mergeCell ref="D21:E21"/>
    <mergeCell ref="F21:G21"/>
    <mergeCell ref="D22:E22"/>
    <mergeCell ref="F22:G22"/>
    <mergeCell ref="D23:E23"/>
    <mergeCell ref="F23:G23"/>
    <mergeCell ref="D24:E24"/>
    <mergeCell ref="F24:G24"/>
    <mergeCell ref="A28:C30"/>
    <mergeCell ref="D28:E28"/>
    <mergeCell ref="F28:G28"/>
    <mergeCell ref="D29:E29"/>
    <mergeCell ref="F29:G29"/>
    <mergeCell ref="D30:E30"/>
    <mergeCell ref="F30:G30"/>
    <mergeCell ref="A25:C27"/>
    <mergeCell ref="D25:E25"/>
    <mergeCell ref="F25:G25"/>
    <mergeCell ref="D26:E26"/>
    <mergeCell ref="F26:G26"/>
    <mergeCell ref="D27:E27"/>
    <mergeCell ref="F27:G27"/>
    <mergeCell ref="A31:C32"/>
    <mergeCell ref="D31:E31"/>
    <mergeCell ref="F31:G31"/>
    <mergeCell ref="D32:E32"/>
    <mergeCell ref="F32:G32"/>
    <mergeCell ref="A33:C36"/>
    <mergeCell ref="D33:E33"/>
    <mergeCell ref="F33:G33"/>
    <mergeCell ref="D34:E34"/>
    <mergeCell ref="F34:G34"/>
    <mergeCell ref="F39:G39"/>
    <mergeCell ref="A40:C42"/>
    <mergeCell ref="D40:E40"/>
    <mergeCell ref="F40:G40"/>
    <mergeCell ref="D41:E41"/>
    <mergeCell ref="F41:G41"/>
    <mergeCell ref="D42:E42"/>
    <mergeCell ref="F42:G42"/>
    <mergeCell ref="D35:E35"/>
    <mergeCell ref="F35:G35"/>
    <mergeCell ref="D36:E36"/>
    <mergeCell ref="F36:G36"/>
    <mergeCell ref="A37:C39"/>
    <mergeCell ref="D37:E37"/>
    <mergeCell ref="F37:G37"/>
    <mergeCell ref="D38:E38"/>
    <mergeCell ref="F38:G38"/>
    <mergeCell ref="D39:E39"/>
    <mergeCell ref="A43:C44"/>
    <mergeCell ref="D43:E43"/>
    <mergeCell ref="F43:G43"/>
    <mergeCell ref="D44:E44"/>
    <mergeCell ref="F44:G44"/>
    <mergeCell ref="A45:C47"/>
    <mergeCell ref="D45:E45"/>
    <mergeCell ref="F45:G45"/>
    <mergeCell ref="D46:E46"/>
    <mergeCell ref="F46:G46"/>
    <mergeCell ref="A53:H53"/>
    <mergeCell ref="A54:F54"/>
    <mergeCell ref="A55:H55"/>
    <mergeCell ref="A57:D57"/>
    <mergeCell ref="A58:D59"/>
    <mergeCell ref="E58:H58"/>
    <mergeCell ref="E59:F59"/>
    <mergeCell ref="G59:H59"/>
    <mergeCell ref="D47:E47"/>
    <mergeCell ref="F47:G47"/>
    <mergeCell ref="A50:D50"/>
    <mergeCell ref="A51:H51"/>
    <mergeCell ref="A52:D52"/>
    <mergeCell ref="E52:F52"/>
    <mergeCell ref="B66:D66"/>
    <mergeCell ref="E66:F66"/>
    <mergeCell ref="G66:H66"/>
    <mergeCell ref="A67:D67"/>
    <mergeCell ref="E67:F67"/>
    <mergeCell ref="G67:H67"/>
    <mergeCell ref="E63:F63"/>
    <mergeCell ref="G63:H63"/>
    <mergeCell ref="B64:D64"/>
    <mergeCell ref="E64:F64"/>
    <mergeCell ref="G64:H64"/>
    <mergeCell ref="B65:D65"/>
    <mergeCell ref="E65:F65"/>
    <mergeCell ref="G65:H65"/>
    <mergeCell ref="A60:A65"/>
    <mergeCell ref="B60:C61"/>
    <mergeCell ref="E60:F60"/>
    <mergeCell ref="G60:H60"/>
    <mergeCell ref="E61:F61"/>
    <mergeCell ref="G61:H61"/>
    <mergeCell ref="B62:C62"/>
    <mergeCell ref="E62:F62"/>
    <mergeCell ref="G62:H62"/>
    <mergeCell ref="B63:D63"/>
  </mergeCells>
  <phoneticPr fontId="19"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H64"/>
  <sheetViews>
    <sheetView topLeftCell="A61" workbookViewId="0">
      <selection activeCell="C65" sqref="C65"/>
    </sheetView>
  </sheetViews>
  <sheetFormatPr defaultRowHeight="15"/>
  <cols>
    <col min="1" max="1" width="12" style="1" customWidth="1"/>
    <col min="2" max="2" width="16.125" style="1" customWidth="1"/>
    <col min="3" max="3" width="13.375" style="1" customWidth="1"/>
    <col min="4" max="4" width="11.125" style="1" customWidth="1"/>
    <col min="5" max="5" width="8.5" style="1" customWidth="1"/>
    <col min="6" max="6" width="13.875" style="1" customWidth="1"/>
    <col min="7" max="7" width="10.75" style="1" customWidth="1"/>
    <col min="8" max="8" width="5" style="1" customWidth="1"/>
    <col min="9" max="16384" width="9" style="1"/>
  </cols>
  <sheetData>
    <row r="1" spans="1:8" ht="18.75">
      <c r="A1" s="235"/>
      <c r="B1" s="236"/>
      <c r="C1" s="236"/>
      <c r="D1" s="236"/>
      <c r="E1" s="236"/>
      <c r="F1" s="236"/>
      <c r="G1" s="236"/>
      <c r="H1" s="236"/>
    </row>
    <row r="2" spans="1:8" ht="18.75">
      <c r="A2" s="237" t="s">
        <v>0</v>
      </c>
      <c r="B2" s="238"/>
      <c r="C2" s="238"/>
      <c r="D2" s="238"/>
      <c r="E2" s="238"/>
      <c r="F2" s="238"/>
      <c r="G2" s="238"/>
      <c r="H2" s="238"/>
    </row>
    <row r="3" spans="1:8" ht="15.75">
      <c r="A3" s="239" t="s">
        <v>1</v>
      </c>
      <c r="B3" s="239"/>
      <c r="C3" s="239"/>
      <c r="D3" s="5"/>
      <c r="E3" s="5"/>
      <c r="F3" s="6"/>
      <c r="G3" s="6"/>
      <c r="H3" s="6"/>
    </row>
    <row r="4" spans="1:8" ht="99.75" customHeight="1">
      <c r="A4" s="244" t="s">
        <v>2</v>
      </c>
      <c r="B4" s="244"/>
      <c r="C4" s="244"/>
      <c r="D4" s="244"/>
      <c r="E4" s="244"/>
      <c r="F4" s="244"/>
      <c r="G4" s="244"/>
      <c r="H4" s="171"/>
    </row>
    <row r="5" spans="1:8" ht="15.75">
      <c r="A5" s="239" t="s">
        <v>3</v>
      </c>
      <c r="B5" s="239"/>
      <c r="C5" s="239"/>
      <c r="D5" s="7"/>
      <c r="E5" s="7"/>
      <c r="F5" s="7"/>
      <c r="G5" s="7"/>
      <c r="H5" s="7"/>
    </row>
    <row r="6" spans="1:8" ht="330" customHeight="1">
      <c r="A6" s="234" t="s">
        <v>161</v>
      </c>
      <c r="B6" s="234"/>
      <c r="C6" s="234"/>
      <c r="D6" s="234"/>
      <c r="E6" s="234"/>
      <c r="F6" s="234"/>
      <c r="G6" s="234"/>
      <c r="H6" s="177"/>
    </row>
    <row r="7" spans="1:8" ht="15.75">
      <c r="A7" s="240" t="s">
        <v>4</v>
      </c>
      <c r="B7" s="240"/>
      <c r="C7" s="240"/>
      <c r="D7" s="240"/>
      <c r="E7" s="240"/>
      <c r="F7" s="240"/>
      <c r="G7" s="240"/>
      <c r="H7" s="240"/>
    </row>
    <row r="8" spans="1:8" ht="28.5" customHeight="1">
      <c r="A8" s="241" t="s">
        <v>5</v>
      </c>
      <c r="B8" s="242"/>
      <c r="C8" s="243" t="s">
        <v>6</v>
      </c>
      <c r="D8" s="243"/>
      <c r="E8" s="243" t="s">
        <v>7</v>
      </c>
      <c r="F8" s="243"/>
      <c r="G8" s="8" t="s">
        <v>8</v>
      </c>
      <c r="H8" s="3"/>
    </row>
    <row r="9" spans="1:8" ht="76.5" customHeight="1">
      <c r="A9" s="245" t="s">
        <v>149</v>
      </c>
      <c r="B9" s="246"/>
      <c r="C9" s="232" t="s">
        <v>9</v>
      </c>
      <c r="D9" s="233"/>
      <c r="E9" s="232" t="s">
        <v>330</v>
      </c>
      <c r="F9" s="233"/>
      <c r="G9" s="9" t="s">
        <v>10</v>
      </c>
      <c r="H9" s="3"/>
    </row>
    <row r="10" spans="1:8" ht="93.75" customHeight="1">
      <c r="A10" s="247"/>
      <c r="B10" s="248"/>
      <c r="C10" s="232" t="s">
        <v>11</v>
      </c>
      <c r="D10" s="233"/>
      <c r="E10" s="232" t="s">
        <v>12</v>
      </c>
      <c r="F10" s="233"/>
      <c r="G10" s="9" t="s">
        <v>10</v>
      </c>
      <c r="H10" s="3"/>
    </row>
    <row r="11" spans="1:8" ht="105.75" customHeight="1">
      <c r="A11" s="247"/>
      <c r="B11" s="248"/>
      <c r="C11" s="232" t="s">
        <v>13</v>
      </c>
      <c r="D11" s="233"/>
      <c r="E11" s="232" t="s">
        <v>331</v>
      </c>
      <c r="F11" s="233"/>
      <c r="G11" s="9" t="s">
        <v>10</v>
      </c>
      <c r="H11" s="3"/>
    </row>
    <row r="12" spans="1:8" ht="105" customHeight="1">
      <c r="A12" s="247"/>
      <c r="B12" s="248"/>
      <c r="C12" s="232" t="s">
        <v>14</v>
      </c>
      <c r="D12" s="233"/>
      <c r="E12" s="232" t="s">
        <v>332</v>
      </c>
      <c r="F12" s="233"/>
      <c r="G12" s="9" t="s">
        <v>10</v>
      </c>
      <c r="H12" s="3"/>
    </row>
    <row r="13" spans="1:8" ht="78" customHeight="1">
      <c r="A13" s="249"/>
      <c r="B13" s="250"/>
      <c r="C13" s="232" t="s">
        <v>15</v>
      </c>
      <c r="D13" s="233"/>
      <c r="E13" s="232" t="s">
        <v>16</v>
      </c>
      <c r="F13" s="233"/>
      <c r="G13" s="9" t="s">
        <v>10</v>
      </c>
      <c r="H13" s="3"/>
    </row>
    <row r="14" spans="1:8" ht="77.25" customHeight="1">
      <c r="A14" s="245" t="s">
        <v>150</v>
      </c>
      <c r="B14" s="246"/>
      <c r="C14" s="232" t="s">
        <v>17</v>
      </c>
      <c r="D14" s="233"/>
      <c r="E14" s="232" t="s">
        <v>333</v>
      </c>
      <c r="F14" s="233"/>
      <c r="G14" s="9" t="s">
        <v>10</v>
      </c>
      <c r="H14" s="10"/>
    </row>
    <row r="15" spans="1:8" ht="64.5" customHeight="1">
      <c r="A15" s="247"/>
      <c r="B15" s="248"/>
      <c r="C15" s="232" t="s">
        <v>18</v>
      </c>
      <c r="D15" s="233"/>
      <c r="E15" s="232" t="s">
        <v>334</v>
      </c>
      <c r="F15" s="233"/>
      <c r="G15" s="9" t="s">
        <v>10</v>
      </c>
      <c r="H15" s="6"/>
    </row>
    <row r="16" spans="1:8" ht="101.25" customHeight="1">
      <c r="A16" s="249"/>
      <c r="B16" s="250"/>
      <c r="C16" s="232" t="s">
        <v>19</v>
      </c>
      <c r="D16" s="233"/>
      <c r="E16" s="232" t="s">
        <v>335</v>
      </c>
      <c r="F16" s="233"/>
      <c r="G16" s="9" t="s">
        <v>10</v>
      </c>
      <c r="H16" s="6"/>
    </row>
    <row r="17" spans="1:8" ht="87.75" customHeight="1">
      <c r="A17" s="245" t="s">
        <v>151</v>
      </c>
      <c r="B17" s="246"/>
      <c r="C17" s="232" t="s">
        <v>20</v>
      </c>
      <c r="D17" s="233"/>
      <c r="E17" s="232" t="s">
        <v>21</v>
      </c>
      <c r="F17" s="233"/>
      <c r="G17" s="9" t="s">
        <v>22</v>
      </c>
      <c r="H17" s="6"/>
    </row>
    <row r="18" spans="1:8" ht="54" customHeight="1">
      <c r="A18" s="247"/>
      <c r="B18" s="248"/>
      <c r="C18" s="232" t="s">
        <v>23</v>
      </c>
      <c r="D18" s="233"/>
      <c r="E18" s="232" t="s">
        <v>24</v>
      </c>
      <c r="F18" s="233"/>
      <c r="G18" s="9" t="s">
        <v>10</v>
      </c>
      <c r="H18" s="6"/>
    </row>
    <row r="19" spans="1:8" ht="66" customHeight="1">
      <c r="A19" s="247"/>
      <c r="B19" s="248"/>
      <c r="C19" s="251" t="s">
        <v>25</v>
      </c>
      <c r="D19" s="252"/>
      <c r="E19" s="232" t="s">
        <v>336</v>
      </c>
      <c r="F19" s="233"/>
      <c r="G19" s="9" t="s">
        <v>26</v>
      </c>
      <c r="H19" s="6"/>
    </row>
    <row r="20" spans="1:8" ht="90" customHeight="1">
      <c r="A20" s="249"/>
      <c r="B20" s="250"/>
      <c r="C20" s="251" t="s">
        <v>27</v>
      </c>
      <c r="D20" s="252"/>
      <c r="E20" s="232" t="s">
        <v>337</v>
      </c>
      <c r="F20" s="233"/>
      <c r="G20" s="9" t="s">
        <v>28</v>
      </c>
      <c r="H20" s="10"/>
    </row>
    <row r="21" spans="1:8" ht="80.25" customHeight="1">
      <c r="A21" s="245" t="s">
        <v>152</v>
      </c>
      <c r="B21" s="246"/>
      <c r="C21" s="251" t="s">
        <v>29</v>
      </c>
      <c r="D21" s="252"/>
      <c r="E21" s="232" t="s">
        <v>338</v>
      </c>
      <c r="F21" s="233"/>
      <c r="G21" s="9" t="s">
        <v>30</v>
      </c>
      <c r="H21" s="6"/>
    </row>
    <row r="22" spans="1:8" ht="90.75" customHeight="1">
      <c r="A22" s="247"/>
      <c r="B22" s="248"/>
      <c r="C22" s="251" t="s">
        <v>31</v>
      </c>
      <c r="D22" s="252"/>
      <c r="E22" s="232" t="s">
        <v>339</v>
      </c>
      <c r="F22" s="233"/>
      <c r="G22" s="9" t="s">
        <v>32</v>
      </c>
      <c r="H22" s="10"/>
    </row>
    <row r="23" spans="1:8" ht="102" customHeight="1">
      <c r="A23" s="247"/>
      <c r="B23" s="248"/>
      <c r="C23" s="251" t="s">
        <v>33</v>
      </c>
      <c r="D23" s="252"/>
      <c r="E23" s="232" t="s">
        <v>340</v>
      </c>
      <c r="F23" s="233"/>
      <c r="G23" s="9" t="s">
        <v>30</v>
      </c>
      <c r="H23" s="10"/>
    </row>
    <row r="24" spans="1:8" ht="140.25">
      <c r="A24" s="249"/>
      <c r="B24" s="250"/>
      <c r="C24" s="251" t="s">
        <v>34</v>
      </c>
      <c r="D24" s="252"/>
      <c r="E24" s="232" t="s">
        <v>341</v>
      </c>
      <c r="F24" s="233"/>
      <c r="G24" s="9" t="s">
        <v>35</v>
      </c>
      <c r="H24" s="6"/>
    </row>
    <row r="25" spans="1:8" ht="141">
      <c r="A25" s="245" t="s">
        <v>153</v>
      </c>
      <c r="B25" s="246"/>
      <c r="C25" s="232" t="s">
        <v>36</v>
      </c>
      <c r="D25" s="233"/>
      <c r="E25" s="232" t="s">
        <v>342</v>
      </c>
      <c r="F25" s="233"/>
      <c r="G25" s="9" t="s">
        <v>35</v>
      </c>
      <c r="H25" s="2"/>
    </row>
    <row r="26" spans="1:8" ht="141">
      <c r="A26" s="249"/>
      <c r="B26" s="250"/>
      <c r="C26" s="232" t="s">
        <v>37</v>
      </c>
      <c r="D26" s="233"/>
      <c r="E26" s="232" t="s">
        <v>343</v>
      </c>
      <c r="F26" s="233"/>
      <c r="G26" s="9" t="s">
        <v>35</v>
      </c>
      <c r="H26" s="2"/>
    </row>
    <row r="27" spans="1:8" ht="15.75">
      <c r="A27" s="245" t="s">
        <v>154</v>
      </c>
      <c r="B27" s="246"/>
      <c r="C27" s="232" t="s">
        <v>38</v>
      </c>
      <c r="D27" s="233"/>
      <c r="E27" s="232" t="s">
        <v>39</v>
      </c>
      <c r="F27" s="233"/>
      <c r="G27" s="9"/>
      <c r="H27" s="2"/>
    </row>
    <row r="28" spans="1:8" ht="15.75">
      <c r="A28" s="247"/>
      <c r="B28" s="248"/>
      <c r="C28" s="232" t="s">
        <v>40</v>
      </c>
      <c r="D28" s="233"/>
      <c r="E28" s="232" t="s">
        <v>41</v>
      </c>
      <c r="F28" s="233"/>
      <c r="G28" s="9"/>
      <c r="H28" s="2"/>
    </row>
    <row r="29" spans="1:8" ht="15.75">
      <c r="A29" s="249"/>
      <c r="B29" s="250"/>
      <c r="C29" s="232" t="s">
        <v>42</v>
      </c>
      <c r="D29" s="233"/>
      <c r="E29" s="232" t="s">
        <v>43</v>
      </c>
      <c r="F29" s="233"/>
      <c r="G29" s="9"/>
      <c r="H29" s="2"/>
    </row>
    <row r="30" spans="1:8" ht="77.25">
      <c r="A30" s="245" t="s">
        <v>155</v>
      </c>
      <c r="B30" s="246"/>
      <c r="C30" s="232" t="s">
        <v>44</v>
      </c>
      <c r="D30" s="233"/>
      <c r="E30" s="232" t="s">
        <v>45</v>
      </c>
      <c r="F30" s="233"/>
      <c r="G30" s="9" t="s">
        <v>46</v>
      </c>
      <c r="H30" s="2"/>
    </row>
    <row r="31" spans="1:8" ht="90">
      <c r="A31" s="249"/>
      <c r="B31" s="250"/>
      <c r="C31" s="232" t="s">
        <v>47</v>
      </c>
      <c r="D31" s="233"/>
      <c r="E31" s="232" t="s">
        <v>48</v>
      </c>
      <c r="F31" s="233"/>
      <c r="G31" s="9" t="s">
        <v>49</v>
      </c>
      <c r="H31" s="2"/>
    </row>
    <row r="32" spans="1:8" ht="64.5">
      <c r="A32" s="245" t="s">
        <v>156</v>
      </c>
      <c r="B32" s="246"/>
      <c r="C32" s="232" t="s">
        <v>50</v>
      </c>
      <c r="D32" s="233"/>
      <c r="E32" s="232"/>
      <c r="F32" s="233"/>
      <c r="G32" s="9" t="s">
        <v>51</v>
      </c>
      <c r="H32" s="2"/>
    </row>
    <row r="33" spans="1:8" ht="64.5">
      <c r="A33" s="247"/>
      <c r="B33" s="248"/>
      <c r="C33" s="232" t="s">
        <v>52</v>
      </c>
      <c r="D33" s="233"/>
      <c r="E33" s="232"/>
      <c r="F33" s="233"/>
      <c r="G33" s="9" t="s">
        <v>51</v>
      </c>
      <c r="H33" s="2"/>
    </row>
    <row r="34" spans="1:8" ht="64.5">
      <c r="A34" s="247"/>
      <c r="B34" s="248"/>
      <c r="C34" s="232" t="s">
        <v>53</v>
      </c>
      <c r="D34" s="233"/>
      <c r="E34" s="232" t="s">
        <v>344</v>
      </c>
      <c r="F34" s="233"/>
      <c r="G34" s="9" t="s">
        <v>51</v>
      </c>
      <c r="H34" s="2"/>
    </row>
    <row r="35" spans="1:8" ht="141">
      <c r="A35" s="249"/>
      <c r="B35" s="250"/>
      <c r="C35" s="232" t="s">
        <v>54</v>
      </c>
      <c r="D35" s="233"/>
      <c r="E35" s="232" t="s">
        <v>345</v>
      </c>
      <c r="F35" s="233"/>
      <c r="G35" s="9" t="s">
        <v>55</v>
      </c>
      <c r="H35" s="2"/>
    </row>
    <row r="36" spans="1:8" ht="77.25">
      <c r="A36" s="245" t="s">
        <v>157</v>
      </c>
      <c r="B36" s="246"/>
      <c r="C36" s="232" t="s">
        <v>56</v>
      </c>
      <c r="D36" s="233"/>
      <c r="E36" s="232" t="s">
        <v>346</v>
      </c>
      <c r="F36" s="233"/>
      <c r="G36" s="9" t="s">
        <v>30</v>
      </c>
      <c r="H36" s="2"/>
    </row>
    <row r="37" spans="1:8" ht="141">
      <c r="A37" s="247"/>
      <c r="B37" s="248"/>
      <c r="C37" s="232" t="s">
        <v>57</v>
      </c>
      <c r="D37" s="233"/>
      <c r="E37" s="232" t="s">
        <v>58</v>
      </c>
      <c r="F37" s="233"/>
      <c r="G37" s="9" t="s">
        <v>59</v>
      </c>
      <c r="H37" s="2"/>
    </row>
    <row r="38" spans="1:8" ht="51.75">
      <c r="A38" s="249"/>
      <c r="B38" s="250"/>
      <c r="C38" s="232" t="s">
        <v>60</v>
      </c>
      <c r="D38" s="233"/>
      <c r="E38" s="232" t="s">
        <v>61</v>
      </c>
      <c r="F38" s="233"/>
      <c r="G38" s="9" t="s">
        <v>62</v>
      </c>
      <c r="H38" s="2"/>
    </row>
    <row r="39" spans="1:8" ht="77.25">
      <c r="A39" s="245" t="s">
        <v>158</v>
      </c>
      <c r="B39" s="246"/>
      <c r="C39" s="232" t="s">
        <v>63</v>
      </c>
      <c r="D39" s="233"/>
      <c r="E39" s="232" t="s">
        <v>347</v>
      </c>
      <c r="F39" s="233"/>
      <c r="G39" s="9" t="s">
        <v>64</v>
      </c>
      <c r="H39" s="2"/>
    </row>
    <row r="40" spans="1:8" ht="153.75">
      <c r="A40" s="247"/>
      <c r="B40" s="248"/>
      <c r="C40" s="232" t="s">
        <v>65</v>
      </c>
      <c r="D40" s="233"/>
      <c r="E40" s="232" t="s">
        <v>348</v>
      </c>
      <c r="F40" s="233"/>
      <c r="G40" s="9" t="s">
        <v>66</v>
      </c>
      <c r="H40" s="2"/>
    </row>
    <row r="41" spans="1:8" ht="102.75">
      <c r="A41" s="249"/>
      <c r="B41" s="250"/>
      <c r="C41" s="232" t="s">
        <v>67</v>
      </c>
      <c r="D41" s="233"/>
      <c r="E41" s="232" t="s">
        <v>349</v>
      </c>
      <c r="F41" s="233"/>
      <c r="G41" s="9" t="s">
        <v>68</v>
      </c>
      <c r="H41" s="2"/>
    </row>
    <row r="42" spans="1:8" ht="128.25">
      <c r="A42" s="245" t="s">
        <v>159</v>
      </c>
      <c r="B42" s="246"/>
      <c r="C42" s="232" t="s">
        <v>69</v>
      </c>
      <c r="D42" s="233"/>
      <c r="E42" s="232" t="s">
        <v>70</v>
      </c>
      <c r="F42" s="233"/>
      <c r="G42" s="9" t="s">
        <v>71</v>
      </c>
      <c r="H42" s="2"/>
    </row>
    <row r="43" spans="1:8" ht="77.25">
      <c r="A43" s="249"/>
      <c r="B43" s="250"/>
      <c r="C43" s="232" t="s">
        <v>72</v>
      </c>
      <c r="D43" s="233"/>
      <c r="E43" s="232" t="s">
        <v>73</v>
      </c>
      <c r="F43" s="233"/>
      <c r="G43" s="9" t="s">
        <v>74</v>
      </c>
      <c r="H43" s="2"/>
    </row>
    <row r="44" spans="1:8" ht="102.75">
      <c r="A44" s="245" t="s">
        <v>160</v>
      </c>
      <c r="B44" s="246"/>
      <c r="C44" s="232" t="s">
        <v>75</v>
      </c>
      <c r="D44" s="233"/>
      <c r="E44" s="232" t="s">
        <v>350</v>
      </c>
      <c r="F44" s="233"/>
      <c r="G44" s="9" t="s">
        <v>76</v>
      </c>
      <c r="H44" s="2"/>
    </row>
    <row r="45" spans="1:8" ht="179.25">
      <c r="A45" s="247"/>
      <c r="B45" s="248"/>
      <c r="C45" s="232" t="s">
        <v>77</v>
      </c>
      <c r="D45" s="233"/>
      <c r="E45" s="232" t="s">
        <v>351</v>
      </c>
      <c r="F45" s="233"/>
      <c r="G45" s="9" t="s">
        <v>78</v>
      </c>
      <c r="H45" s="2"/>
    </row>
    <row r="46" spans="1:8" ht="166.5">
      <c r="A46" s="249"/>
      <c r="B46" s="250"/>
      <c r="C46" s="232" t="s">
        <v>79</v>
      </c>
      <c r="D46" s="233"/>
      <c r="E46" s="232" t="s">
        <v>80</v>
      </c>
      <c r="F46" s="233"/>
      <c r="G46" s="9" t="s">
        <v>81</v>
      </c>
      <c r="H46" s="2"/>
    </row>
    <row r="47" spans="1:8" ht="15.75">
      <c r="A47" s="240" t="s">
        <v>162</v>
      </c>
      <c r="B47" s="240"/>
      <c r="C47" s="240"/>
      <c r="D47" s="11"/>
      <c r="E47" s="11"/>
      <c r="F47" s="6"/>
      <c r="G47" s="6"/>
      <c r="H47" s="2"/>
    </row>
    <row r="48" spans="1:8" ht="15.75">
      <c r="A48" s="11" t="s">
        <v>82</v>
      </c>
      <c r="B48" s="11"/>
      <c r="C48" s="11"/>
      <c r="D48" s="11"/>
      <c r="E48" s="11"/>
      <c r="F48" s="6"/>
      <c r="G48" s="6"/>
      <c r="H48" s="2"/>
    </row>
    <row r="49" spans="1:8" ht="15" customHeight="1">
      <c r="A49" s="253" t="s">
        <v>83</v>
      </c>
      <c r="B49" s="253"/>
      <c r="C49" s="6"/>
      <c r="D49" s="6"/>
      <c r="E49" s="6"/>
      <c r="F49" s="6"/>
      <c r="G49" s="6"/>
      <c r="H49" s="2"/>
    </row>
    <row r="50" spans="1:8" ht="33" customHeight="1">
      <c r="A50" s="234" t="s">
        <v>84</v>
      </c>
      <c r="B50" s="234"/>
      <c r="C50" s="234"/>
      <c r="D50" s="234"/>
      <c r="E50" s="234"/>
      <c r="F50" s="234"/>
      <c r="G50" s="234"/>
    </row>
    <row r="51" spans="1:8" ht="15.75">
      <c r="A51" s="253" t="s">
        <v>85</v>
      </c>
      <c r="B51" s="253"/>
      <c r="C51" s="253"/>
      <c r="D51" s="12"/>
      <c r="E51" s="12"/>
      <c r="F51" s="6"/>
      <c r="G51" s="6"/>
    </row>
    <row r="52" spans="1:8" ht="32.25" customHeight="1">
      <c r="A52" s="234" t="s">
        <v>352</v>
      </c>
      <c r="B52" s="234"/>
      <c r="C52" s="234"/>
      <c r="D52" s="234"/>
      <c r="E52" s="234"/>
      <c r="F52" s="234"/>
      <c r="G52" s="234"/>
    </row>
    <row r="53" spans="1:8" ht="20.25" customHeight="1">
      <c r="A53" s="253" t="s">
        <v>86</v>
      </c>
      <c r="B53" s="253"/>
      <c r="C53" s="253"/>
      <c r="D53" s="253"/>
      <c r="E53" s="253"/>
      <c r="F53" s="253"/>
      <c r="G53" s="253"/>
    </row>
    <row r="54" spans="1:8" ht="60" customHeight="1">
      <c r="A54" s="254" t="s">
        <v>353</v>
      </c>
      <c r="B54" s="254"/>
      <c r="C54" s="254"/>
      <c r="D54" s="254"/>
      <c r="E54" s="254"/>
      <c r="F54" s="254"/>
      <c r="G54" s="254"/>
    </row>
    <row r="55" spans="1:8" ht="15.75">
      <c r="A55" s="255" t="s">
        <v>87</v>
      </c>
      <c r="B55" s="255"/>
      <c r="C55" s="255"/>
      <c r="D55" s="13"/>
      <c r="E55" s="13"/>
      <c r="F55" s="14"/>
      <c r="G55" s="14"/>
    </row>
    <row r="56" spans="1:8" ht="27.75" customHeight="1">
      <c r="A56" s="241" t="s">
        <v>88</v>
      </c>
      <c r="B56" s="256"/>
      <c r="C56" s="242"/>
      <c r="D56" s="257" t="s">
        <v>89</v>
      </c>
      <c r="E56" s="258"/>
      <c r="F56" s="257" t="s">
        <v>90</v>
      </c>
      <c r="G56" s="258"/>
    </row>
    <row r="57" spans="1:8">
      <c r="A57" s="243" t="s">
        <v>91</v>
      </c>
      <c r="B57" s="243" t="s">
        <v>92</v>
      </c>
      <c r="C57" s="8" t="s">
        <v>93</v>
      </c>
      <c r="D57" s="188">
        <v>46.87</v>
      </c>
      <c r="E57" s="187"/>
      <c r="F57" s="186">
        <f>D57/D64</f>
        <v>0.27570588235294113</v>
      </c>
      <c r="G57" s="187"/>
    </row>
    <row r="58" spans="1:8" ht="15" customHeight="1">
      <c r="A58" s="259"/>
      <c r="B58" s="260"/>
      <c r="C58" s="8" t="s">
        <v>94</v>
      </c>
      <c r="D58" s="188">
        <v>0</v>
      </c>
      <c r="E58" s="187"/>
      <c r="F58" s="186">
        <f>D58/D64</f>
        <v>0</v>
      </c>
      <c r="G58" s="187"/>
    </row>
    <row r="59" spans="1:8" ht="24.75" customHeight="1">
      <c r="A59" s="259"/>
      <c r="B59" s="372" t="s">
        <v>95</v>
      </c>
      <c r="C59" s="373" t="s">
        <v>93</v>
      </c>
      <c r="D59" s="369">
        <v>17.25</v>
      </c>
      <c r="E59" s="370"/>
      <c r="F59" s="186">
        <f>D59/D64</f>
        <v>0.10147058823529412</v>
      </c>
      <c r="G59" s="187"/>
    </row>
    <row r="60" spans="1:8" ht="19.5" customHeight="1">
      <c r="A60" s="259"/>
      <c r="B60" s="374" t="s">
        <v>187</v>
      </c>
      <c r="C60" s="375"/>
      <c r="D60" s="369">
        <v>25</v>
      </c>
      <c r="E60" s="370"/>
      <c r="F60" s="186">
        <f>D60/D64</f>
        <v>0.14705882352941177</v>
      </c>
      <c r="G60" s="187"/>
    </row>
    <row r="61" spans="1:8" ht="24" customHeight="1">
      <c r="A61" s="259"/>
      <c r="B61" s="374" t="s">
        <v>188</v>
      </c>
      <c r="C61" s="375"/>
      <c r="D61" s="369">
        <v>35.25</v>
      </c>
      <c r="E61" s="370"/>
      <c r="F61" s="186">
        <f>D61/D64</f>
        <v>0.2073529411764706</v>
      </c>
      <c r="G61" s="187"/>
    </row>
    <row r="62" spans="1:8">
      <c r="A62" s="260"/>
      <c r="B62" s="374" t="s">
        <v>96</v>
      </c>
      <c r="C62" s="375"/>
      <c r="D62" s="369">
        <v>124.37</v>
      </c>
      <c r="E62" s="370"/>
      <c r="F62" s="186">
        <f>D62/D64</f>
        <v>0.73158823529411765</v>
      </c>
      <c r="G62" s="187"/>
    </row>
    <row r="63" spans="1:8" ht="24" customHeight="1">
      <c r="A63" s="4" t="s">
        <v>97</v>
      </c>
      <c r="B63" s="376" t="s">
        <v>93</v>
      </c>
      <c r="C63" s="377"/>
      <c r="D63" s="369">
        <v>45.63</v>
      </c>
      <c r="E63" s="370"/>
      <c r="F63" s="186">
        <f>D63/D64</f>
        <v>0.26841176470588235</v>
      </c>
      <c r="G63" s="187"/>
    </row>
    <row r="64" spans="1:8">
      <c r="A64" s="257" t="s">
        <v>98</v>
      </c>
      <c r="B64" s="261"/>
      <c r="C64" s="258"/>
      <c r="D64" s="188">
        <v>170</v>
      </c>
      <c r="E64" s="187"/>
      <c r="F64" s="189">
        <v>1</v>
      </c>
      <c r="G64" s="187"/>
    </row>
  </sheetData>
  <mergeCells count="132">
    <mergeCell ref="B63:C63"/>
    <mergeCell ref="D63:E63"/>
    <mergeCell ref="F63:G63"/>
    <mergeCell ref="A64:C64"/>
    <mergeCell ref="D64:E64"/>
    <mergeCell ref="F64:G64"/>
    <mergeCell ref="B61:C61"/>
    <mergeCell ref="D61:E61"/>
    <mergeCell ref="F61:G61"/>
    <mergeCell ref="B62:C62"/>
    <mergeCell ref="D62:E62"/>
    <mergeCell ref="F62:G62"/>
    <mergeCell ref="F58:G58"/>
    <mergeCell ref="D59:E59"/>
    <mergeCell ref="F59:G59"/>
    <mergeCell ref="D57:E57"/>
    <mergeCell ref="F57:G57"/>
    <mergeCell ref="D58:E58"/>
    <mergeCell ref="A51:C51"/>
    <mergeCell ref="A53:G53"/>
    <mergeCell ref="B60:C60"/>
    <mergeCell ref="D60:E60"/>
    <mergeCell ref="F60:G60"/>
    <mergeCell ref="A54:G54"/>
    <mergeCell ref="A55:C55"/>
    <mergeCell ref="A56:C56"/>
    <mergeCell ref="D56:E56"/>
    <mergeCell ref="F56:G56"/>
    <mergeCell ref="A57:A62"/>
    <mergeCell ref="B57:B58"/>
    <mergeCell ref="A47:C47"/>
    <mergeCell ref="A49:B49"/>
    <mergeCell ref="E36:F36"/>
    <mergeCell ref="C37:D37"/>
    <mergeCell ref="E37:F37"/>
    <mergeCell ref="C38:D38"/>
    <mergeCell ref="E38:F38"/>
    <mergeCell ref="A42:B43"/>
    <mergeCell ref="C42:D42"/>
    <mergeCell ref="E42:F42"/>
    <mergeCell ref="C43:D43"/>
    <mergeCell ref="E43:F43"/>
    <mergeCell ref="A44:B46"/>
    <mergeCell ref="C44:D44"/>
    <mergeCell ref="E44:F44"/>
    <mergeCell ref="C46:D46"/>
    <mergeCell ref="E46:F46"/>
    <mergeCell ref="C45:D45"/>
    <mergeCell ref="E45:F45"/>
    <mergeCell ref="A39:B41"/>
    <mergeCell ref="C39:D39"/>
    <mergeCell ref="E39:F39"/>
    <mergeCell ref="C40:D40"/>
    <mergeCell ref="E40:F40"/>
    <mergeCell ref="C41:D41"/>
    <mergeCell ref="E41:F41"/>
    <mergeCell ref="A36:B38"/>
    <mergeCell ref="C36:D36"/>
    <mergeCell ref="E28:F28"/>
    <mergeCell ref="A32:B35"/>
    <mergeCell ref="C32:D32"/>
    <mergeCell ref="E32:F32"/>
    <mergeCell ref="C33:D33"/>
    <mergeCell ref="E33:F33"/>
    <mergeCell ref="C34:D34"/>
    <mergeCell ref="E34:F34"/>
    <mergeCell ref="C35:D35"/>
    <mergeCell ref="E35:F35"/>
    <mergeCell ref="A21:B24"/>
    <mergeCell ref="C21:D21"/>
    <mergeCell ref="E21:F21"/>
    <mergeCell ref="C22:D22"/>
    <mergeCell ref="E22:F22"/>
    <mergeCell ref="C23:D23"/>
    <mergeCell ref="C24:D24"/>
    <mergeCell ref="E24:F24"/>
    <mergeCell ref="A30:B31"/>
    <mergeCell ref="C30:D30"/>
    <mergeCell ref="E30:F30"/>
    <mergeCell ref="C31:D31"/>
    <mergeCell ref="E31:F31"/>
    <mergeCell ref="A27:B29"/>
    <mergeCell ref="C27:D27"/>
    <mergeCell ref="E27:F27"/>
    <mergeCell ref="A25:B26"/>
    <mergeCell ref="C25:D25"/>
    <mergeCell ref="E25:F25"/>
    <mergeCell ref="C26:D26"/>
    <mergeCell ref="E26:F26"/>
    <mergeCell ref="C29:D29"/>
    <mergeCell ref="E29:F29"/>
    <mergeCell ref="C28:D28"/>
    <mergeCell ref="E14:F14"/>
    <mergeCell ref="C15:D15"/>
    <mergeCell ref="E15:F15"/>
    <mergeCell ref="C16:D16"/>
    <mergeCell ref="E16:F16"/>
    <mergeCell ref="A9:B13"/>
    <mergeCell ref="C9:D9"/>
    <mergeCell ref="A17:B20"/>
    <mergeCell ref="C17:D17"/>
    <mergeCell ref="E17:F17"/>
    <mergeCell ref="C18:D18"/>
    <mergeCell ref="E18:F18"/>
    <mergeCell ref="C19:D19"/>
    <mergeCell ref="E19:F19"/>
    <mergeCell ref="C20:D20"/>
    <mergeCell ref="E20:F20"/>
    <mergeCell ref="E23:F23"/>
    <mergeCell ref="A50:G50"/>
    <mergeCell ref="A52:G52"/>
    <mergeCell ref="A1:H1"/>
    <mergeCell ref="A2:H2"/>
    <mergeCell ref="A3:C3"/>
    <mergeCell ref="C13:D13"/>
    <mergeCell ref="A5:C5"/>
    <mergeCell ref="A7:H7"/>
    <mergeCell ref="A8:B8"/>
    <mergeCell ref="C8:D8"/>
    <mergeCell ref="E8:F8"/>
    <mergeCell ref="E9:F9"/>
    <mergeCell ref="C10:D10"/>
    <mergeCell ref="E10:F10"/>
    <mergeCell ref="C11:D11"/>
    <mergeCell ref="E11:F11"/>
    <mergeCell ref="C12:D12"/>
    <mergeCell ref="E12:F12"/>
    <mergeCell ref="E13:F13"/>
    <mergeCell ref="A4:G4"/>
    <mergeCell ref="A6:G6"/>
    <mergeCell ref="A14:B16"/>
    <mergeCell ref="C14:D14"/>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Y55"/>
  <sheetViews>
    <sheetView topLeftCell="A46" workbookViewId="0">
      <selection activeCell="Y33" sqref="Y33"/>
    </sheetView>
  </sheetViews>
  <sheetFormatPr defaultRowHeight="15"/>
  <cols>
    <col min="1" max="1" width="2.625" style="15" customWidth="1"/>
    <col min="2" max="3" width="2.5" style="15" customWidth="1"/>
    <col min="4" max="4" width="2.625" style="15" customWidth="1"/>
    <col min="5" max="5" width="7.75" style="101" customWidth="1"/>
    <col min="6" max="6" width="15.75" style="49" customWidth="1"/>
    <col min="7" max="7" width="3.375" style="15" customWidth="1"/>
    <col min="8" max="8" width="3.75" style="15" customWidth="1"/>
    <col min="9" max="10" width="3" style="15" customWidth="1"/>
    <col min="11" max="11" width="3.25" style="15" customWidth="1"/>
    <col min="12" max="12" width="2.75" style="15" customWidth="1"/>
    <col min="13" max="13" width="2.875" style="15" customWidth="1"/>
    <col min="14" max="14" width="3" style="15" customWidth="1"/>
    <col min="15" max="15" width="3.25" style="15" customWidth="1"/>
    <col min="16" max="16" width="3.125" style="15" customWidth="1"/>
    <col min="17" max="17" width="3.5" style="15" customWidth="1"/>
    <col min="18" max="18" width="3.25" style="15" customWidth="1"/>
    <col min="19" max="19" width="3.125" style="15" customWidth="1"/>
    <col min="20" max="20" width="3.25" style="15" customWidth="1"/>
    <col min="21" max="22" width="3.125" style="15" customWidth="1"/>
    <col min="23" max="23" width="4.75" style="15" customWidth="1"/>
    <col min="24" max="16384" width="9" style="15"/>
  </cols>
  <sheetData>
    <row r="1" spans="1:25" ht="18.75">
      <c r="A1" s="284" t="s">
        <v>99</v>
      </c>
      <c r="B1" s="284"/>
      <c r="C1" s="284"/>
      <c r="D1" s="284"/>
      <c r="E1" s="284"/>
      <c r="F1" s="284"/>
      <c r="G1" s="284"/>
      <c r="H1" s="284"/>
      <c r="I1" s="284"/>
      <c r="J1" s="284"/>
      <c r="K1" s="284"/>
      <c r="L1" s="284"/>
      <c r="M1" s="284"/>
      <c r="N1" s="284"/>
      <c r="O1" s="284"/>
      <c r="P1" s="284"/>
      <c r="Q1" s="284"/>
      <c r="R1" s="284"/>
      <c r="S1" s="284"/>
      <c r="T1" s="284"/>
      <c r="U1" s="284"/>
      <c r="V1" s="284"/>
      <c r="W1" s="284"/>
    </row>
    <row r="2" spans="1:25" ht="15.75" thickBot="1">
      <c r="A2" s="285" t="s">
        <v>178</v>
      </c>
      <c r="B2" s="286"/>
      <c r="C2" s="286"/>
      <c r="D2" s="286"/>
      <c r="E2" s="286"/>
      <c r="F2" s="286"/>
      <c r="G2" s="16"/>
      <c r="H2" s="16"/>
      <c r="I2" s="16"/>
      <c r="J2" s="16"/>
      <c r="K2" s="16"/>
      <c r="L2" s="16"/>
      <c r="M2" s="16"/>
      <c r="N2" s="16"/>
      <c r="O2" s="16"/>
      <c r="P2" s="16"/>
      <c r="Q2" s="16"/>
      <c r="R2" s="16"/>
      <c r="S2" s="16"/>
      <c r="T2" s="16"/>
      <c r="U2" s="16"/>
      <c r="V2" s="16"/>
      <c r="W2" s="17"/>
    </row>
    <row r="3" spans="1:25">
      <c r="A3" s="287" t="s">
        <v>100</v>
      </c>
      <c r="B3" s="288"/>
      <c r="C3" s="293" t="s">
        <v>101</v>
      </c>
      <c r="D3" s="288"/>
      <c r="E3" s="296" t="s">
        <v>102</v>
      </c>
      <c r="F3" s="298" t="s">
        <v>103</v>
      </c>
      <c r="G3" s="300" t="s">
        <v>104</v>
      </c>
      <c r="H3" s="300" t="s">
        <v>105</v>
      </c>
      <c r="I3" s="302" t="s">
        <v>106</v>
      </c>
      <c r="J3" s="303"/>
      <c r="K3" s="303"/>
      <c r="L3" s="303"/>
      <c r="M3" s="304"/>
      <c r="N3" s="305" t="s">
        <v>107</v>
      </c>
      <c r="O3" s="304" t="s">
        <v>108</v>
      </c>
      <c r="P3" s="298"/>
      <c r="Q3" s="298"/>
      <c r="R3" s="298"/>
      <c r="S3" s="298"/>
      <c r="T3" s="298"/>
      <c r="U3" s="298"/>
      <c r="V3" s="298"/>
      <c r="W3" s="307" t="s">
        <v>109</v>
      </c>
    </row>
    <row r="4" spans="1:25">
      <c r="A4" s="289"/>
      <c r="B4" s="290"/>
      <c r="C4" s="294"/>
      <c r="D4" s="290"/>
      <c r="E4" s="297"/>
      <c r="F4" s="299"/>
      <c r="G4" s="301"/>
      <c r="H4" s="301"/>
      <c r="I4" s="334" t="s">
        <v>110</v>
      </c>
      <c r="J4" s="315" t="s">
        <v>111</v>
      </c>
      <c r="K4" s="317" t="s">
        <v>112</v>
      </c>
      <c r="L4" s="317" t="s">
        <v>113</v>
      </c>
      <c r="M4" s="315" t="s">
        <v>114</v>
      </c>
      <c r="N4" s="306"/>
      <c r="O4" s="333" t="s">
        <v>115</v>
      </c>
      <c r="P4" s="299"/>
      <c r="Q4" s="299" t="s">
        <v>116</v>
      </c>
      <c r="R4" s="299"/>
      <c r="S4" s="299" t="s">
        <v>117</v>
      </c>
      <c r="T4" s="299"/>
      <c r="U4" s="299" t="s">
        <v>118</v>
      </c>
      <c r="V4" s="299"/>
      <c r="W4" s="308"/>
    </row>
    <row r="5" spans="1:25" ht="24.75">
      <c r="A5" s="289"/>
      <c r="B5" s="290"/>
      <c r="C5" s="294"/>
      <c r="D5" s="290"/>
      <c r="E5" s="297"/>
      <c r="F5" s="299"/>
      <c r="G5" s="301"/>
      <c r="H5" s="301"/>
      <c r="I5" s="334"/>
      <c r="J5" s="316"/>
      <c r="K5" s="318"/>
      <c r="L5" s="318"/>
      <c r="M5" s="316"/>
      <c r="N5" s="306"/>
      <c r="O5" s="143" t="s">
        <v>403</v>
      </c>
      <c r="P5" s="135" t="s">
        <v>119</v>
      </c>
      <c r="Q5" s="135" t="s">
        <v>120</v>
      </c>
      <c r="R5" s="136" t="s">
        <v>121</v>
      </c>
      <c r="S5" s="136" t="s">
        <v>122</v>
      </c>
      <c r="T5" s="136" t="s">
        <v>123</v>
      </c>
      <c r="U5" s="136" t="s">
        <v>124</v>
      </c>
      <c r="V5" s="136" t="s">
        <v>125</v>
      </c>
      <c r="W5" s="308"/>
    </row>
    <row r="6" spans="1:25">
      <c r="A6" s="291"/>
      <c r="B6" s="292"/>
      <c r="C6" s="295"/>
      <c r="D6" s="292"/>
      <c r="E6" s="297"/>
      <c r="F6" s="299"/>
      <c r="G6" s="301"/>
      <c r="H6" s="301"/>
      <c r="I6" s="334"/>
      <c r="J6" s="316"/>
      <c r="K6" s="319"/>
      <c r="L6" s="319"/>
      <c r="M6" s="316"/>
      <c r="N6" s="306"/>
      <c r="O6" s="133" t="s">
        <v>126</v>
      </c>
      <c r="P6" s="131" t="s">
        <v>126</v>
      </c>
      <c r="Q6" s="131" t="s">
        <v>126</v>
      </c>
      <c r="R6" s="131" t="s">
        <v>126</v>
      </c>
      <c r="S6" s="131" t="s">
        <v>126</v>
      </c>
      <c r="T6" s="131" t="s">
        <v>126</v>
      </c>
      <c r="U6" s="131" t="s">
        <v>126</v>
      </c>
      <c r="V6" s="131" t="s">
        <v>126</v>
      </c>
      <c r="W6" s="308"/>
    </row>
    <row r="7" spans="1:25" ht="23.25" customHeight="1">
      <c r="A7" s="320" t="s">
        <v>182</v>
      </c>
      <c r="B7" s="323" t="s">
        <v>361</v>
      </c>
      <c r="C7" s="330" t="s">
        <v>127</v>
      </c>
      <c r="D7" s="329" t="s">
        <v>163</v>
      </c>
      <c r="E7" s="97" t="s">
        <v>396</v>
      </c>
      <c r="F7" s="92" t="s">
        <v>165</v>
      </c>
      <c r="G7" s="90">
        <v>6</v>
      </c>
      <c r="H7" s="90">
        <v>96</v>
      </c>
      <c r="I7" s="90">
        <v>96</v>
      </c>
      <c r="J7" s="18"/>
      <c r="K7" s="18"/>
      <c r="L7" s="87"/>
      <c r="M7" s="87"/>
      <c r="N7" s="144">
        <v>1</v>
      </c>
      <c r="O7" s="145">
        <v>6</v>
      </c>
      <c r="P7" s="90"/>
      <c r="Q7" s="18"/>
      <c r="R7" s="18"/>
      <c r="S7" s="18"/>
      <c r="T7" s="18"/>
      <c r="U7" s="18"/>
      <c r="V7" s="87"/>
      <c r="W7" s="23"/>
    </row>
    <row r="8" spans="1:25" ht="35.25">
      <c r="A8" s="321"/>
      <c r="B8" s="324"/>
      <c r="C8" s="330"/>
      <c r="D8" s="330"/>
      <c r="E8" s="97" t="s">
        <v>397</v>
      </c>
      <c r="F8" s="92" t="s">
        <v>166</v>
      </c>
      <c r="G8" s="90">
        <v>4</v>
      </c>
      <c r="H8" s="90">
        <v>64</v>
      </c>
      <c r="I8" s="90">
        <v>64</v>
      </c>
      <c r="J8" s="18"/>
      <c r="K8" s="18"/>
      <c r="L8" s="87"/>
      <c r="M8" s="87"/>
      <c r="N8" s="144">
        <v>1</v>
      </c>
      <c r="O8" s="146">
        <v>4</v>
      </c>
      <c r="P8" s="90"/>
      <c r="Q8" s="18"/>
      <c r="R8" s="18"/>
      <c r="S8" s="18"/>
      <c r="T8" s="18"/>
      <c r="U8" s="18"/>
      <c r="V8" s="87"/>
      <c r="W8" s="23"/>
    </row>
    <row r="9" spans="1:25" ht="23.25">
      <c r="A9" s="321"/>
      <c r="B9" s="324"/>
      <c r="C9" s="330"/>
      <c r="D9" s="330"/>
      <c r="E9" s="97" t="s">
        <v>167</v>
      </c>
      <c r="F9" s="92" t="s">
        <v>168</v>
      </c>
      <c r="G9" s="90">
        <v>6</v>
      </c>
      <c r="H9" s="90">
        <v>96</v>
      </c>
      <c r="I9" s="90">
        <v>96</v>
      </c>
      <c r="J9" s="18"/>
      <c r="K9" s="18"/>
      <c r="L9" s="87"/>
      <c r="M9" s="87"/>
      <c r="N9" s="144">
        <v>2</v>
      </c>
      <c r="O9" s="145"/>
      <c r="P9" s="90">
        <v>6</v>
      </c>
      <c r="Q9" s="18"/>
      <c r="R9" s="18"/>
      <c r="S9" s="18"/>
      <c r="T9" s="18"/>
      <c r="U9" s="18"/>
      <c r="V9" s="87"/>
      <c r="W9" s="23"/>
    </row>
    <row r="10" spans="1:25" ht="35.25">
      <c r="A10" s="321"/>
      <c r="B10" s="324"/>
      <c r="C10" s="330"/>
      <c r="D10" s="330"/>
      <c r="E10" s="97" t="s">
        <v>169</v>
      </c>
      <c r="F10" s="92" t="s">
        <v>170</v>
      </c>
      <c r="G10" s="90">
        <v>4</v>
      </c>
      <c r="H10" s="90">
        <v>64</v>
      </c>
      <c r="I10" s="90">
        <v>64</v>
      </c>
      <c r="J10" s="18"/>
      <c r="K10" s="18"/>
      <c r="L10" s="87"/>
      <c r="M10" s="87"/>
      <c r="N10" s="144">
        <v>2</v>
      </c>
      <c r="O10" s="145"/>
      <c r="P10" s="90">
        <v>4</v>
      </c>
      <c r="Q10" s="18"/>
      <c r="R10" s="18"/>
      <c r="S10" s="18"/>
      <c r="T10" s="18"/>
      <c r="U10" s="18"/>
      <c r="V10" s="87"/>
      <c r="W10" s="23"/>
    </row>
    <row r="11" spans="1:25" ht="23.25">
      <c r="A11" s="321"/>
      <c r="B11" s="324"/>
      <c r="C11" s="330"/>
      <c r="D11" s="330"/>
      <c r="E11" s="98" t="s">
        <v>181</v>
      </c>
      <c r="F11" s="92" t="s">
        <v>174</v>
      </c>
      <c r="G11" s="90">
        <v>4</v>
      </c>
      <c r="H11" s="90">
        <v>64</v>
      </c>
      <c r="I11" s="90">
        <v>64</v>
      </c>
      <c r="J11" s="18"/>
      <c r="K11" s="18"/>
      <c r="L11" s="87"/>
      <c r="M11" s="87"/>
      <c r="N11" s="144">
        <v>3</v>
      </c>
      <c r="O11" s="147"/>
      <c r="P11" s="148"/>
      <c r="Q11" s="90">
        <v>4</v>
      </c>
      <c r="R11" s="148"/>
      <c r="S11" s="18"/>
      <c r="T11" s="18"/>
      <c r="U11" s="18"/>
      <c r="V11" s="87"/>
      <c r="W11" s="23"/>
    </row>
    <row r="12" spans="1:25" ht="36">
      <c r="A12" s="321"/>
      <c r="B12" s="324"/>
      <c r="C12" s="329" t="s">
        <v>129</v>
      </c>
      <c r="D12" s="329" t="s">
        <v>128</v>
      </c>
      <c r="E12" s="149" t="s">
        <v>399</v>
      </c>
      <c r="F12" s="92" t="s">
        <v>398</v>
      </c>
      <c r="G12" s="150">
        <v>2</v>
      </c>
      <c r="H12" s="108">
        <v>32</v>
      </c>
      <c r="I12" s="108">
        <v>24</v>
      </c>
      <c r="J12" s="21"/>
      <c r="K12" s="21">
        <v>4</v>
      </c>
      <c r="L12" s="22">
        <v>4</v>
      </c>
      <c r="M12" s="22">
        <v>32</v>
      </c>
      <c r="N12" s="151">
        <v>1</v>
      </c>
      <c r="O12" s="152">
        <v>2</v>
      </c>
      <c r="P12" s="90"/>
      <c r="Q12" s="148"/>
      <c r="R12" s="18"/>
      <c r="S12" s="18"/>
      <c r="T12" s="18"/>
      <c r="U12" s="18"/>
      <c r="V12" s="87"/>
      <c r="W12" s="23"/>
    </row>
    <row r="13" spans="1:25" ht="24">
      <c r="A13" s="321"/>
      <c r="B13" s="324"/>
      <c r="C13" s="330"/>
      <c r="D13" s="331"/>
      <c r="E13" s="108" t="s">
        <v>400</v>
      </c>
      <c r="F13" s="92" t="s">
        <v>404</v>
      </c>
      <c r="G13" s="153">
        <v>6</v>
      </c>
      <c r="H13" s="153">
        <v>96</v>
      </c>
      <c r="I13" s="153">
        <v>66</v>
      </c>
      <c r="J13" s="24"/>
      <c r="K13" s="25">
        <v>18</v>
      </c>
      <c r="L13" s="26">
        <v>12</v>
      </c>
      <c r="M13" s="26">
        <v>96</v>
      </c>
      <c r="N13" s="154" t="s">
        <v>172</v>
      </c>
      <c r="O13" s="152">
        <v>6</v>
      </c>
      <c r="P13" s="90"/>
      <c r="Q13" s="148"/>
      <c r="R13" s="18"/>
      <c r="S13" s="18"/>
      <c r="T13" s="18"/>
      <c r="U13" s="18"/>
      <c r="V13" s="87"/>
      <c r="W13" s="23"/>
      <c r="X13" s="2"/>
      <c r="Y13" s="2"/>
    </row>
    <row r="14" spans="1:25" ht="48">
      <c r="A14" s="321"/>
      <c r="B14" s="324"/>
      <c r="C14" s="330"/>
      <c r="D14" s="331"/>
      <c r="E14" s="179" t="s">
        <v>454</v>
      </c>
      <c r="F14" s="92" t="s">
        <v>405</v>
      </c>
      <c r="G14" s="153">
        <v>2</v>
      </c>
      <c r="H14" s="153">
        <v>32</v>
      </c>
      <c r="I14" s="153">
        <v>24</v>
      </c>
      <c r="J14" s="24"/>
      <c r="K14" s="25">
        <v>4</v>
      </c>
      <c r="L14" s="26">
        <v>4</v>
      </c>
      <c r="M14" s="26">
        <v>32</v>
      </c>
      <c r="N14" s="155">
        <v>3</v>
      </c>
      <c r="O14" s="152"/>
      <c r="P14" s="153"/>
      <c r="Q14" s="153">
        <v>2</v>
      </c>
      <c r="R14" s="18"/>
      <c r="S14" s="18"/>
      <c r="T14" s="18"/>
      <c r="U14" s="18"/>
      <c r="V14" s="87"/>
      <c r="W14" s="23"/>
      <c r="X14" s="2"/>
      <c r="Y14" s="2"/>
    </row>
    <row r="15" spans="1:25" ht="24">
      <c r="A15" s="321"/>
      <c r="B15" s="324"/>
      <c r="C15" s="330"/>
      <c r="D15" s="332"/>
      <c r="E15" s="178" t="s">
        <v>453</v>
      </c>
      <c r="F15" s="92" t="s">
        <v>406</v>
      </c>
      <c r="G15" s="153">
        <v>4</v>
      </c>
      <c r="H15" s="153">
        <v>64</v>
      </c>
      <c r="I15" s="153">
        <v>36</v>
      </c>
      <c r="J15" s="24"/>
      <c r="K15" s="25">
        <v>18</v>
      </c>
      <c r="L15" s="26">
        <v>10</v>
      </c>
      <c r="M15" s="26">
        <v>64</v>
      </c>
      <c r="N15" s="154" t="s">
        <v>173</v>
      </c>
      <c r="O15" s="152"/>
      <c r="P15" s="153">
        <v>4</v>
      </c>
      <c r="Q15" s="156"/>
      <c r="R15" s="18"/>
      <c r="S15" s="18"/>
      <c r="T15" s="18"/>
      <c r="U15" s="18"/>
      <c r="V15" s="87"/>
      <c r="W15" s="23"/>
      <c r="X15" s="2"/>
      <c r="Y15" s="2"/>
    </row>
    <row r="16" spans="1:25" ht="63.75" customHeight="1">
      <c r="A16" s="321"/>
      <c r="B16" s="324"/>
      <c r="C16" s="94" t="s">
        <v>179</v>
      </c>
      <c r="D16" s="132" t="s">
        <v>130</v>
      </c>
      <c r="E16" s="157" t="s">
        <v>171</v>
      </c>
      <c r="F16" s="92" t="s">
        <v>407</v>
      </c>
      <c r="G16" s="153">
        <v>3</v>
      </c>
      <c r="H16" s="153">
        <v>48</v>
      </c>
      <c r="I16" s="153">
        <v>30</v>
      </c>
      <c r="J16" s="24">
        <v>18</v>
      </c>
      <c r="K16" s="25"/>
      <c r="L16" s="26"/>
      <c r="M16" s="26"/>
      <c r="N16" s="154" t="s">
        <v>173</v>
      </c>
      <c r="O16" s="152"/>
      <c r="P16" s="153">
        <v>3</v>
      </c>
      <c r="Q16" s="90"/>
      <c r="R16" s="90"/>
      <c r="S16" s="90"/>
      <c r="T16" s="90"/>
      <c r="U16" s="90"/>
      <c r="V16" s="27"/>
      <c r="W16" s="29"/>
      <c r="X16" s="2"/>
      <c r="Y16" s="2"/>
    </row>
    <row r="17" spans="1:25" ht="24">
      <c r="A17" s="321"/>
      <c r="B17" s="324"/>
      <c r="C17" s="309" t="s">
        <v>131</v>
      </c>
      <c r="D17" s="310"/>
      <c r="E17" s="20">
        <v>21115004</v>
      </c>
      <c r="F17" s="30" t="s">
        <v>164</v>
      </c>
      <c r="G17" s="28">
        <v>2</v>
      </c>
      <c r="H17" s="28">
        <v>32</v>
      </c>
      <c r="I17" s="28">
        <v>32</v>
      </c>
      <c r="J17" s="28"/>
      <c r="K17" s="28"/>
      <c r="L17" s="28"/>
      <c r="M17" s="28"/>
      <c r="N17" s="31">
        <v>1</v>
      </c>
      <c r="O17" s="158">
        <v>2</v>
      </c>
      <c r="P17" s="18"/>
      <c r="Q17" s="18"/>
      <c r="R17" s="18"/>
      <c r="S17" s="18"/>
      <c r="T17" s="18"/>
      <c r="U17" s="18"/>
      <c r="V17" s="18"/>
      <c r="W17" s="23"/>
      <c r="X17" s="2"/>
      <c r="Y17" s="2"/>
    </row>
    <row r="18" spans="1:25" ht="36">
      <c r="A18" s="321"/>
      <c r="B18" s="324"/>
      <c r="C18" s="311"/>
      <c r="D18" s="312"/>
      <c r="E18" s="20">
        <v>21115002</v>
      </c>
      <c r="F18" s="32" t="s">
        <v>311</v>
      </c>
      <c r="G18" s="28">
        <v>1</v>
      </c>
      <c r="H18" s="28">
        <v>16</v>
      </c>
      <c r="I18" s="28">
        <v>16</v>
      </c>
      <c r="J18" s="28"/>
      <c r="K18" s="28"/>
      <c r="L18" s="28"/>
      <c r="M18" s="28"/>
      <c r="N18" s="33"/>
      <c r="O18" s="158">
        <v>1</v>
      </c>
      <c r="P18" s="18"/>
      <c r="Q18" s="18"/>
      <c r="R18" s="18"/>
      <c r="S18" s="18"/>
      <c r="T18" s="18"/>
      <c r="U18" s="18"/>
      <c r="V18" s="87"/>
      <c r="W18" s="23"/>
      <c r="X18" s="2"/>
      <c r="Y18" s="2"/>
    </row>
    <row r="19" spans="1:25" ht="36">
      <c r="A19" s="321"/>
      <c r="B19" s="325"/>
      <c r="C19" s="313"/>
      <c r="D19" s="314"/>
      <c r="E19" s="95" t="s">
        <v>365</v>
      </c>
      <c r="F19" s="96" t="s">
        <v>184</v>
      </c>
      <c r="G19" s="28">
        <v>4</v>
      </c>
      <c r="H19" s="28">
        <v>64</v>
      </c>
      <c r="I19" s="28">
        <v>64</v>
      </c>
      <c r="J19" s="28"/>
      <c r="K19" s="28"/>
      <c r="L19" s="28"/>
      <c r="M19" s="28"/>
      <c r="N19" s="31">
        <v>3</v>
      </c>
      <c r="O19" s="159"/>
      <c r="P19" s="160"/>
      <c r="Q19" s="28">
        <v>4</v>
      </c>
      <c r="R19" s="18"/>
      <c r="S19" s="18"/>
      <c r="T19" s="18"/>
      <c r="U19" s="18"/>
      <c r="V19" s="87"/>
      <c r="W19" s="19"/>
      <c r="X19" s="2"/>
      <c r="Y19" s="2"/>
    </row>
    <row r="20" spans="1:25" ht="27" customHeight="1">
      <c r="A20" s="322"/>
      <c r="B20" s="326" t="s">
        <v>180</v>
      </c>
      <c r="C20" s="327"/>
      <c r="D20" s="327"/>
      <c r="E20" s="327"/>
      <c r="F20" s="328"/>
      <c r="G20" s="84">
        <f t="shared" ref="G20:Q20" si="0">SUM(G7:G19)</f>
        <v>48</v>
      </c>
      <c r="H20" s="84">
        <f t="shared" si="0"/>
        <v>768</v>
      </c>
      <c r="I20" s="84">
        <f t="shared" si="0"/>
        <v>676</v>
      </c>
      <c r="J20" s="84">
        <f t="shared" si="0"/>
        <v>18</v>
      </c>
      <c r="K20" s="84">
        <f t="shared" si="0"/>
        <v>44</v>
      </c>
      <c r="L20" s="84">
        <f t="shared" si="0"/>
        <v>30</v>
      </c>
      <c r="M20" s="84">
        <f t="shared" si="0"/>
        <v>224</v>
      </c>
      <c r="N20" s="41"/>
      <c r="O20" s="84">
        <f t="shared" si="0"/>
        <v>21</v>
      </c>
      <c r="P20" s="84">
        <f t="shared" si="0"/>
        <v>17</v>
      </c>
      <c r="Q20" s="84">
        <f t="shared" si="0"/>
        <v>10</v>
      </c>
      <c r="R20" s="84"/>
      <c r="S20" s="84"/>
      <c r="T20" s="84"/>
      <c r="U20" s="84"/>
      <c r="V20" s="84"/>
      <c r="W20" s="85"/>
      <c r="X20" s="2"/>
      <c r="Y20" s="2"/>
    </row>
    <row r="21" spans="1:25" ht="36" customHeight="1">
      <c r="A21" s="335" t="s">
        <v>132</v>
      </c>
      <c r="B21" s="336"/>
      <c r="C21" s="359" t="s">
        <v>128</v>
      </c>
      <c r="D21" s="360"/>
      <c r="E21" s="99" t="s">
        <v>401</v>
      </c>
      <c r="F21" s="81" t="s">
        <v>185</v>
      </c>
      <c r="G21" s="82">
        <v>6</v>
      </c>
      <c r="H21" s="82">
        <v>96</v>
      </c>
      <c r="I21" s="82">
        <v>76</v>
      </c>
      <c r="J21" s="82"/>
      <c r="K21" s="82">
        <v>10</v>
      </c>
      <c r="L21" s="45">
        <v>10</v>
      </c>
      <c r="M21" s="45"/>
      <c r="N21" s="121">
        <v>1</v>
      </c>
      <c r="O21" s="162">
        <v>6</v>
      </c>
      <c r="P21" s="91"/>
      <c r="Q21" s="361"/>
      <c r="R21" s="361"/>
      <c r="S21" s="74"/>
      <c r="T21" s="74"/>
      <c r="U21" s="74"/>
      <c r="V21" s="83"/>
      <c r="W21" s="78"/>
      <c r="X21" s="2"/>
      <c r="Y21" s="2"/>
    </row>
    <row r="22" spans="1:25" ht="41.25" customHeight="1">
      <c r="A22" s="289"/>
      <c r="B22" s="290"/>
      <c r="C22" s="359"/>
      <c r="D22" s="360"/>
      <c r="E22" s="100" t="s">
        <v>366</v>
      </c>
      <c r="F22" s="362" t="s">
        <v>451</v>
      </c>
      <c r="G22" s="36">
        <v>3</v>
      </c>
      <c r="H22" s="36">
        <v>48</v>
      </c>
      <c r="I22" s="36">
        <v>42</v>
      </c>
      <c r="J22" s="36"/>
      <c r="K22" s="91">
        <v>3</v>
      </c>
      <c r="L22" s="45">
        <v>3</v>
      </c>
      <c r="M22" s="45"/>
      <c r="N22" s="121">
        <v>2</v>
      </c>
      <c r="O22" s="162"/>
      <c r="P22" s="91">
        <v>3</v>
      </c>
      <c r="Q22" s="38"/>
      <c r="R22" s="91"/>
      <c r="S22" s="90"/>
      <c r="T22" s="90"/>
      <c r="U22" s="90"/>
      <c r="V22" s="27"/>
      <c r="W22" s="29"/>
      <c r="X22" s="2"/>
      <c r="Y22" s="2"/>
    </row>
    <row r="23" spans="1:25" ht="36">
      <c r="A23" s="289"/>
      <c r="B23" s="290"/>
      <c r="C23" s="359"/>
      <c r="D23" s="360"/>
      <c r="E23" s="100" t="s">
        <v>367</v>
      </c>
      <c r="F23" s="164" t="s">
        <v>408</v>
      </c>
      <c r="G23" s="91">
        <v>3</v>
      </c>
      <c r="H23" s="91">
        <v>48</v>
      </c>
      <c r="I23" s="91">
        <v>42</v>
      </c>
      <c r="J23" s="36"/>
      <c r="K23" s="91">
        <v>3</v>
      </c>
      <c r="L23" s="45">
        <v>3</v>
      </c>
      <c r="M23" s="45"/>
      <c r="N23" s="37">
        <v>5</v>
      </c>
      <c r="O23" s="163"/>
      <c r="P23" s="38"/>
      <c r="Q23" s="38"/>
      <c r="R23" s="91"/>
      <c r="S23" s="90">
        <v>3</v>
      </c>
      <c r="T23" s="90"/>
      <c r="U23" s="90"/>
      <c r="V23" s="27"/>
      <c r="W23" s="29"/>
      <c r="X23" s="2"/>
      <c r="Y23" s="2"/>
    </row>
    <row r="24" spans="1:25" ht="36">
      <c r="A24" s="289"/>
      <c r="B24" s="290"/>
      <c r="C24" s="359"/>
      <c r="D24" s="360"/>
      <c r="E24" s="100" t="s">
        <v>368</v>
      </c>
      <c r="F24" s="164" t="s">
        <v>409</v>
      </c>
      <c r="G24" s="36">
        <v>3</v>
      </c>
      <c r="H24" s="36">
        <v>48</v>
      </c>
      <c r="I24" s="36">
        <v>32</v>
      </c>
      <c r="J24" s="36">
        <v>12</v>
      </c>
      <c r="K24" s="91">
        <v>2</v>
      </c>
      <c r="L24" s="45">
        <v>2</v>
      </c>
      <c r="M24" s="45"/>
      <c r="N24" s="37">
        <v>6</v>
      </c>
      <c r="O24" s="163"/>
      <c r="P24" s="38"/>
      <c r="Q24" s="38"/>
      <c r="R24" s="38"/>
      <c r="S24" s="90"/>
      <c r="T24" s="90">
        <v>3</v>
      </c>
      <c r="U24" s="90"/>
      <c r="V24" s="27"/>
      <c r="W24" s="29"/>
    </row>
    <row r="25" spans="1:25">
      <c r="A25" s="291"/>
      <c r="B25" s="292"/>
      <c r="C25" s="337" t="s">
        <v>410</v>
      </c>
      <c r="D25" s="338"/>
      <c r="E25" s="338"/>
      <c r="F25" s="339"/>
      <c r="G25" s="40">
        <f>SUM(G21:G24)</f>
        <v>15</v>
      </c>
      <c r="H25" s="40">
        <f>SUM(H21:H24)</f>
        <v>240</v>
      </c>
      <c r="I25" s="40">
        <f>SUM(I21:I24)</f>
        <v>192</v>
      </c>
      <c r="J25" s="40">
        <f t="shared" ref="J25:L25" si="1">SUM(J21:J24)</f>
        <v>12</v>
      </c>
      <c r="K25" s="40">
        <f t="shared" si="1"/>
        <v>18</v>
      </c>
      <c r="L25" s="40">
        <f t="shared" si="1"/>
        <v>18</v>
      </c>
      <c r="M25" s="40"/>
      <c r="N25" s="41"/>
      <c r="O25" s="42">
        <f>SUM(O21:O24)</f>
        <v>6</v>
      </c>
      <c r="P25" s="42">
        <f t="shared" ref="P25:T25" si="2">SUM(P21:P24)</f>
        <v>3</v>
      </c>
      <c r="Q25" s="42"/>
      <c r="R25" s="42"/>
      <c r="S25" s="42">
        <f t="shared" si="2"/>
        <v>3</v>
      </c>
      <c r="T25" s="42">
        <f t="shared" si="2"/>
        <v>3</v>
      </c>
      <c r="U25" s="40"/>
      <c r="V25" s="43"/>
      <c r="W25" s="44"/>
    </row>
    <row r="26" spans="1:25" ht="24" customHeight="1">
      <c r="A26" s="335" t="s">
        <v>133</v>
      </c>
      <c r="B26" s="336"/>
      <c r="C26" s="363" t="s">
        <v>128</v>
      </c>
      <c r="D26" s="364"/>
      <c r="E26" s="100" t="s">
        <v>369</v>
      </c>
      <c r="F26" s="164" t="s">
        <v>411</v>
      </c>
      <c r="G26" s="91">
        <v>6</v>
      </c>
      <c r="H26" s="91">
        <v>96</v>
      </c>
      <c r="I26" s="91">
        <v>86</v>
      </c>
      <c r="J26" s="91"/>
      <c r="K26" s="91">
        <v>4</v>
      </c>
      <c r="L26" s="45">
        <v>6</v>
      </c>
      <c r="M26" s="45"/>
      <c r="N26" s="121">
        <v>3</v>
      </c>
      <c r="O26" s="162"/>
      <c r="P26" s="91"/>
      <c r="Q26" s="91">
        <v>6</v>
      </c>
      <c r="R26" s="91"/>
      <c r="S26" s="91"/>
      <c r="T26" s="38"/>
      <c r="U26" s="91"/>
      <c r="V26" s="45"/>
      <c r="W26" s="29"/>
    </row>
    <row r="27" spans="1:25" ht="24">
      <c r="A27" s="289"/>
      <c r="B27" s="290"/>
      <c r="C27" s="359"/>
      <c r="D27" s="360"/>
      <c r="E27" s="100" t="s">
        <v>370</v>
      </c>
      <c r="F27" s="164" t="s">
        <v>412</v>
      </c>
      <c r="G27" s="91">
        <v>6</v>
      </c>
      <c r="H27" s="91">
        <v>96</v>
      </c>
      <c r="I27" s="91">
        <v>86</v>
      </c>
      <c r="J27" s="91"/>
      <c r="K27" s="91">
        <v>4</v>
      </c>
      <c r="L27" s="45">
        <v>6</v>
      </c>
      <c r="M27" s="45"/>
      <c r="N27" s="121">
        <v>4</v>
      </c>
      <c r="O27" s="162"/>
      <c r="P27" s="91"/>
      <c r="Q27" s="91"/>
      <c r="R27" s="91">
        <v>6</v>
      </c>
      <c r="S27" s="91"/>
      <c r="T27" s="38"/>
      <c r="U27" s="91"/>
      <c r="V27" s="45"/>
      <c r="W27" s="29"/>
    </row>
    <row r="28" spans="1:25" ht="24">
      <c r="A28" s="289"/>
      <c r="B28" s="290"/>
      <c r="C28" s="359"/>
      <c r="D28" s="360"/>
      <c r="E28" s="100" t="s">
        <v>371</v>
      </c>
      <c r="F28" s="365" t="s">
        <v>413</v>
      </c>
      <c r="G28" s="91">
        <v>2</v>
      </c>
      <c r="H28" s="91">
        <v>32</v>
      </c>
      <c r="I28" s="91">
        <v>32</v>
      </c>
      <c r="J28" s="91"/>
      <c r="K28" s="91"/>
      <c r="L28" s="45"/>
      <c r="M28" s="45"/>
      <c r="N28" s="121">
        <v>4</v>
      </c>
      <c r="O28" s="162"/>
      <c r="P28" s="91"/>
      <c r="Q28" s="91"/>
      <c r="R28" s="91">
        <v>2</v>
      </c>
      <c r="S28" s="91"/>
      <c r="T28" s="38"/>
      <c r="U28" s="91"/>
      <c r="V28" s="45"/>
      <c r="W28" s="29"/>
    </row>
    <row r="29" spans="1:25" ht="24">
      <c r="A29" s="289"/>
      <c r="B29" s="290"/>
      <c r="C29" s="359"/>
      <c r="D29" s="360"/>
      <c r="E29" s="100" t="s">
        <v>372</v>
      </c>
      <c r="F29" s="365" t="s">
        <v>414</v>
      </c>
      <c r="G29" s="91">
        <v>4</v>
      </c>
      <c r="H29" s="91">
        <v>64</v>
      </c>
      <c r="I29" s="91">
        <v>64</v>
      </c>
      <c r="J29" s="91"/>
      <c r="K29" s="91"/>
      <c r="L29" s="45"/>
      <c r="M29" s="45"/>
      <c r="N29" s="121">
        <v>5</v>
      </c>
      <c r="O29" s="162"/>
      <c r="P29" s="91"/>
      <c r="Q29" s="91"/>
      <c r="R29" s="91"/>
      <c r="S29" s="91">
        <v>4</v>
      </c>
      <c r="T29" s="38"/>
      <c r="U29" s="91"/>
      <c r="V29" s="45"/>
      <c r="W29" s="29"/>
    </row>
    <row r="30" spans="1:25" ht="24">
      <c r="A30" s="289"/>
      <c r="B30" s="290"/>
      <c r="C30" s="359"/>
      <c r="D30" s="360"/>
      <c r="E30" s="100" t="s">
        <v>373</v>
      </c>
      <c r="F30" s="365" t="s">
        <v>415</v>
      </c>
      <c r="G30" s="91">
        <v>6</v>
      </c>
      <c r="H30" s="91">
        <v>96</v>
      </c>
      <c r="I30" s="91">
        <v>48</v>
      </c>
      <c r="J30" s="91">
        <v>48</v>
      </c>
      <c r="K30" s="91"/>
      <c r="L30" s="45"/>
      <c r="M30" s="45"/>
      <c r="N30" s="121">
        <v>5</v>
      </c>
      <c r="O30" s="162"/>
      <c r="P30" s="91"/>
      <c r="Q30" s="91"/>
      <c r="R30" s="91"/>
      <c r="S30" s="91">
        <v>3</v>
      </c>
      <c r="T30" s="38"/>
      <c r="U30" s="91"/>
      <c r="V30" s="45"/>
      <c r="W30" s="80"/>
    </row>
    <row r="31" spans="1:25" ht="24">
      <c r="A31" s="289"/>
      <c r="B31" s="290"/>
      <c r="C31" s="359"/>
      <c r="D31" s="360"/>
      <c r="E31" s="100" t="s">
        <v>449</v>
      </c>
      <c r="F31" s="164" t="s">
        <v>416</v>
      </c>
      <c r="G31" s="91">
        <v>4</v>
      </c>
      <c r="H31" s="91">
        <v>64</v>
      </c>
      <c r="I31" s="91">
        <v>64</v>
      </c>
      <c r="J31" s="91"/>
      <c r="K31" s="91"/>
      <c r="L31" s="45"/>
      <c r="M31" s="45"/>
      <c r="N31" s="121">
        <v>5</v>
      </c>
      <c r="O31" s="162"/>
      <c r="P31" s="91"/>
      <c r="Q31" s="91"/>
      <c r="R31" s="91"/>
      <c r="S31" s="91">
        <v>4</v>
      </c>
      <c r="T31" s="38"/>
      <c r="U31" s="91"/>
      <c r="V31" s="45"/>
      <c r="W31" s="80"/>
    </row>
    <row r="32" spans="1:25" ht="24">
      <c r="A32" s="289"/>
      <c r="B32" s="290"/>
      <c r="C32" s="366"/>
      <c r="D32" s="367"/>
      <c r="E32" s="100" t="s">
        <v>450</v>
      </c>
      <c r="F32" s="368" t="s">
        <v>452</v>
      </c>
      <c r="G32" s="91">
        <v>3</v>
      </c>
      <c r="H32" s="91">
        <v>48</v>
      </c>
      <c r="I32" s="91">
        <v>42</v>
      </c>
      <c r="J32" s="91"/>
      <c r="K32" s="91">
        <v>3</v>
      </c>
      <c r="L32" s="45">
        <v>3</v>
      </c>
      <c r="M32" s="45"/>
      <c r="N32" s="121">
        <v>6</v>
      </c>
      <c r="O32" s="162"/>
      <c r="P32" s="162"/>
      <c r="Q32" s="162"/>
      <c r="R32" s="162"/>
      <c r="S32" s="162"/>
      <c r="T32" s="163">
        <v>3</v>
      </c>
      <c r="U32" s="162"/>
      <c r="V32" s="45"/>
      <c r="W32" s="80"/>
    </row>
    <row r="33" spans="1:23" ht="15" customHeight="1">
      <c r="A33" s="291"/>
      <c r="B33" s="292"/>
      <c r="C33" s="340" t="s">
        <v>417</v>
      </c>
      <c r="D33" s="341" t="s">
        <v>134</v>
      </c>
      <c r="E33" s="341"/>
      <c r="F33" s="342" t="s">
        <v>135</v>
      </c>
      <c r="G33" s="40">
        <f>SUM(G26:G32)</f>
        <v>31</v>
      </c>
      <c r="H33" s="40">
        <f>SUM(H26:H32)</f>
        <v>496</v>
      </c>
      <c r="I33" s="40">
        <f>SUM(I26:I32)</f>
        <v>422</v>
      </c>
      <c r="J33" s="40">
        <f t="shared" ref="J33:L33" si="3">SUM(J26:J31)</f>
        <v>48</v>
      </c>
      <c r="K33" s="40">
        <f t="shared" si="3"/>
        <v>8</v>
      </c>
      <c r="L33" s="40">
        <f t="shared" si="3"/>
        <v>12</v>
      </c>
      <c r="M33" s="40"/>
      <c r="N33" s="41"/>
      <c r="O33" s="42"/>
      <c r="P33" s="42"/>
      <c r="Q33" s="42">
        <f t="shared" ref="Q33:S33" si="4">SUM(Q26:Q31)</f>
        <v>6</v>
      </c>
      <c r="R33" s="42">
        <f t="shared" si="4"/>
        <v>8</v>
      </c>
      <c r="S33" s="42">
        <f t="shared" si="4"/>
        <v>11</v>
      </c>
      <c r="T33" s="42">
        <v>3</v>
      </c>
      <c r="U33" s="42"/>
      <c r="V33" s="43"/>
      <c r="W33" s="79"/>
    </row>
    <row r="34" spans="1:23" ht="36" customHeight="1">
      <c r="A34" s="270" t="s">
        <v>354</v>
      </c>
      <c r="B34" s="271"/>
      <c r="C34" s="264" t="s">
        <v>356</v>
      </c>
      <c r="D34" s="264" t="s">
        <v>355</v>
      </c>
      <c r="E34" s="100" t="s">
        <v>374</v>
      </c>
      <c r="F34" s="165" t="s">
        <v>418</v>
      </c>
      <c r="G34" s="90">
        <v>4</v>
      </c>
      <c r="H34" s="90">
        <v>64</v>
      </c>
      <c r="I34" s="90">
        <v>60</v>
      </c>
      <c r="J34" s="35"/>
      <c r="K34" s="90"/>
      <c r="L34" s="27">
        <v>4</v>
      </c>
      <c r="M34" s="27"/>
      <c r="N34" s="118">
        <v>6</v>
      </c>
      <c r="O34" s="161"/>
      <c r="P34" s="90"/>
      <c r="Q34" s="90"/>
      <c r="R34" s="90"/>
      <c r="S34" s="90"/>
      <c r="T34" s="90">
        <v>4</v>
      </c>
      <c r="U34" s="91"/>
      <c r="V34" s="45"/>
      <c r="W34" s="78"/>
    </row>
    <row r="35" spans="1:23" ht="47.25">
      <c r="A35" s="272"/>
      <c r="B35" s="273"/>
      <c r="C35" s="264"/>
      <c r="D35" s="264"/>
      <c r="E35" s="100" t="s">
        <v>375</v>
      </c>
      <c r="F35" s="165" t="s">
        <v>419</v>
      </c>
      <c r="G35" s="90">
        <v>4</v>
      </c>
      <c r="H35" s="90">
        <v>64</v>
      </c>
      <c r="I35" s="90">
        <v>64</v>
      </c>
      <c r="J35" s="90"/>
      <c r="K35" s="90"/>
      <c r="L35" s="27"/>
      <c r="M35" s="27"/>
      <c r="N35" s="118">
        <v>7</v>
      </c>
      <c r="O35" s="161"/>
      <c r="P35" s="90"/>
      <c r="Q35" s="90"/>
      <c r="R35" s="90"/>
      <c r="S35" s="91"/>
      <c r="T35" s="91"/>
      <c r="U35" s="91">
        <v>8</v>
      </c>
      <c r="V35" s="45"/>
      <c r="W35" s="29"/>
    </row>
    <row r="36" spans="1:23" ht="24">
      <c r="A36" s="272"/>
      <c r="B36" s="273"/>
      <c r="C36" s="264"/>
      <c r="D36" s="264"/>
      <c r="E36" s="100" t="s">
        <v>376</v>
      </c>
      <c r="F36" s="166" t="s">
        <v>420</v>
      </c>
      <c r="G36" s="90">
        <v>4</v>
      </c>
      <c r="H36" s="90">
        <v>64</v>
      </c>
      <c r="I36" s="90">
        <v>56</v>
      </c>
      <c r="J36" s="90"/>
      <c r="K36" s="90">
        <v>4</v>
      </c>
      <c r="L36" s="27">
        <v>4</v>
      </c>
      <c r="M36" s="27"/>
      <c r="N36" s="118">
        <v>6</v>
      </c>
      <c r="O36" s="161"/>
      <c r="P36" s="90"/>
      <c r="Q36" s="90"/>
      <c r="R36" s="90"/>
      <c r="S36" s="91"/>
      <c r="T36" s="91">
        <v>4</v>
      </c>
      <c r="U36" s="91"/>
      <c r="V36" s="45"/>
      <c r="W36" s="29"/>
    </row>
    <row r="37" spans="1:23" ht="36">
      <c r="A37" s="272"/>
      <c r="B37" s="273"/>
      <c r="C37" s="264"/>
      <c r="D37" s="264"/>
      <c r="E37" s="100" t="s">
        <v>377</v>
      </c>
      <c r="F37" s="167" t="s">
        <v>421</v>
      </c>
      <c r="G37" s="90">
        <v>4</v>
      </c>
      <c r="H37" s="90">
        <v>64</v>
      </c>
      <c r="I37" s="90">
        <v>64</v>
      </c>
      <c r="J37" s="35"/>
      <c r="K37" s="90"/>
      <c r="L37" s="27"/>
      <c r="M37" s="27"/>
      <c r="N37" s="118">
        <v>7</v>
      </c>
      <c r="O37" s="161"/>
      <c r="P37" s="90"/>
      <c r="Q37" s="90"/>
      <c r="R37" s="90"/>
      <c r="S37" s="91"/>
      <c r="T37" s="91"/>
      <c r="U37" s="91">
        <v>8</v>
      </c>
      <c r="V37" s="45"/>
      <c r="W37" s="29"/>
    </row>
    <row r="38" spans="1:23" ht="24">
      <c r="A38" s="272"/>
      <c r="B38" s="273"/>
      <c r="C38" s="264"/>
      <c r="D38" s="264"/>
      <c r="E38" s="100" t="s">
        <v>378</v>
      </c>
      <c r="F38" s="164" t="s">
        <v>422</v>
      </c>
      <c r="G38" s="90">
        <v>4</v>
      </c>
      <c r="H38" s="90">
        <v>64</v>
      </c>
      <c r="I38" s="90">
        <v>46</v>
      </c>
      <c r="J38" s="90">
        <v>12</v>
      </c>
      <c r="K38" s="90">
        <v>2</v>
      </c>
      <c r="L38" s="27">
        <v>4</v>
      </c>
      <c r="M38" s="27"/>
      <c r="N38" s="118">
        <v>5</v>
      </c>
      <c r="O38" s="161"/>
      <c r="P38" s="90"/>
      <c r="Q38" s="90"/>
      <c r="R38" s="90"/>
      <c r="S38" s="90">
        <v>4</v>
      </c>
      <c r="T38" s="91"/>
      <c r="U38" s="91"/>
      <c r="V38" s="45"/>
      <c r="W38" s="29"/>
    </row>
    <row r="39" spans="1:23" ht="40.5" customHeight="1">
      <c r="A39" s="272"/>
      <c r="B39" s="273"/>
      <c r="C39" s="264"/>
      <c r="D39" s="264"/>
      <c r="E39" s="100" t="s">
        <v>379</v>
      </c>
      <c r="F39" s="168" t="s">
        <v>423</v>
      </c>
      <c r="G39" s="90">
        <v>2</v>
      </c>
      <c r="H39" s="90">
        <v>32</v>
      </c>
      <c r="I39" s="90">
        <v>32</v>
      </c>
      <c r="J39" s="35"/>
      <c r="K39" s="90"/>
      <c r="L39" s="27"/>
      <c r="M39" s="27"/>
      <c r="N39" s="118">
        <v>7</v>
      </c>
      <c r="O39" s="161"/>
      <c r="P39" s="90"/>
      <c r="Q39" s="90"/>
      <c r="R39" s="90"/>
      <c r="S39" s="91"/>
      <c r="T39" s="91"/>
      <c r="U39" s="91">
        <v>4</v>
      </c>
      <c r="V39" s="45"/>
      <c r="W39" s="29"/>
    </row>
    <row r="40" spans="1:23" ht="24">
      <c r="A40" s="272"/>
      <c r="B40" s="273"/>
      <c r="C40" s="264"/>
      <c r="D40" s="264"/>
      <c r="E40" s="100" t="s">
        <v>380</v>
      </c>
      <c r="F40" s="116" t="s">
        <v>357</v>
      </c>
      <c r="G40" s="117">
        <v>1.5</v>
      </c>
      <c r="H40" s="117">
        <v>24</v>
      </c>
      <c r="I40" s="117">
        <v>20</v>
      </c>
      <c r="J40" s="90"/>
      <c r="K40" s="90">
        <v>2</v>
      </c>
      <c r="L40" s="27">
        <v>2</v>
      </c>
      <c r="M40" s="27">
        <v>24</v>
      </c>
      <c r="N40" s="118"/>
      <c r="O40" s="161"/>
      <c r="P40" s="90"/>
      <c r="Q40" s="91"/>
      <c r="R40" s="119"/>
      <c r="S40" s="120"/>
      <c r="T40" s="120"/>
      <c r="U40" s="120">
        <v>3</v>
      </c>
      <c r="V40" s="45"/>
      <c r="W40" s="29"/>
    </row>
    <row r="41" spans="1:23" ht="24">
      <c r="A41" s="272"/>
      <c r="B41" s="273"/>
      <c r="C41" s="264"/>
      <c r="D41" s="264"/>
      <c r="E41" s="129" t="s">
        <v>387</v>
      </c>
      <c r="F41" s="130" t="s">
        <v>358</v>
      </c>
      <c r="G41" s="117">
        <v>1.5</v>
      </c>
      <c r="H41" s="117">
        <v>24</v>
      </c>
      <c r="I41" s="117">
        <v>20</v>
      </c>
      <c r="J41" s="90"/>
      <c r="K41" s="90">
        <v>2</v>
      </c>
      <c r="L41" s="27">
        <v>2</v>
      </c>
      <c r="M41" s="27">
        <v>24</v>
      </c>
      <c r="N41" s="121"/>
      <c r="O41" s="162"/>
      <c r="P41" s="91"/>
      <c r="Q41" s="91"/>
      <c r="R41" s="119"/>
      <c r="S41" s="120"/>
      <c r="T41" s="120"/>
      <c r="U41" s="120">
        <v>3</v>
      </c>
      <c r="V41" s="45"/>
      <c r="W41" s="29"/>
    </row>
    <row r="42" spans="1:23" ht="15" customHeight="1">
      <c r="A42" s="272"/>
      <c r="B42" s="273"/>
      <c r="C42" s="264"/>
      <c r="D42" s="282" t="s">
        <v>389</v>
      </c>
      <c r="E42" s="283"/>
      <c r="F42" s="283"/>
      <c r="G42" s="134">
        <f>SUM(G34:G41)</f>
        <v>25</v>
      </c>
      <c r="H42" s="134">
        <f t="shared" ref="H42:M42" si="5">SUM(H34:H41)</f>
        <v>400</v>
      </c>
      <c r="I42" s="134">
        <f t="shared" si="5"/>
        <v>362</v>
      </c>
      <c r="J42" s="134">
        <f t="shared" si="5"/>
        <v>12</v>
      </c>
      <c r="K42" s="134">
        <f t="shared" si="5"/>
        <v>10</v>
      </c>
      <c r="L42" s="134">
        <f t="shared" si="5"/>
        <v>16</v>
      </c>
      <c r="M42" s="134">
        <f t="shared" si="5"/>
        <v>48</v>
      </c>
      <c r="N42" s="47"/>
      <c r="O42" s="134"/>
      <c r="P42" s="127"/>
      <c r="Q42" s="127"/>
      <c r="R42" s="127"/>
      <c r="S42" s="127">
        <v>4</v>
      </c>
      <c r="T42" s="127">
        <v>8</v>
      </c>
      <c r="U42" s="127">
        <v>26</v>
      </c>
      <c r="V42" s="46"/>
      <c r="W42" s="48"/>
    </row>
    <row r="43" spans="1:23" ht="15" customHeight="1">
      <c r="A43" s="272"/>
      <c r="B43" s="273"/>
      <c r="C43" s="278" t="s">
        <v>391</v>
      </c>
      <c r="D43" s="278"/>
      <c r="E43" s="278"/>
      <c r="F43" s="278"/>
      <c r="G43" s="134">
        <f>SUM(G34:G39)</f>
        <v>22</v>
      </c>
      <c r="H43" s="180">
        <v>352</v>
      </c>
      <c r="I43" s="127"/>
      <c r="J43" s="127"/>
      <c r="K43" s="127"/>
      <c r="L43" s="46"/>
      <c r="M43" s="46"/>
      <c r="N43" s="47"/>
      <c r="O43" s="134"/>
      <c r="P43" s="127"/>
      <c r="Q43" s="127"/>
      <c r="R43" s="127"/>
      <c r="S43" s="127">
        <f>SUM(S34:S40)</f>
        <v>4</v>
      </c>
      <c r="T43" s="127">
        <f>SUM(T34:T40)</f>
        <v>8</v>
      </c>
      <c r="U43" s="127">
        <f>SUM(U34:U40)</f>
        <v>23</v>
      </c>
      <c r="V43" s="127"/>
      <c r="W43" s="48"/>
    </row>
    <row r="44" spans="1:23" ht="25.5" customHeight="1">
      <c r="A44" s="272"/>
      <c r="B44" s="273"/>
      <c r="C44" s="269" t="s">
        <v>364</v>
      </c>
      <c r="D44" s="269"/>
      <c r="E44" s="128" t="s">
        <v>360</v>
      </c>
      <c r="F44" s="92" t="s">
        <v>359</v>
      </c>
      <c r="G44" s="90">
        <v>4</v>
      </c>
      <c r="H44" s="90">
        <v>64</v>
      </c>
      <c r="I44" s="90">
        <v>64</v>
      </c>
      <c r="J44" s="18"/>
      <c r="K44" s="18"/>
      <c r="L44" s="87"/>
      <c r="M44" s="87"/>
      <c r="N44" s="144">
        <v>4</v>
      </c>
      <c r="O44" s="145"/>
      <c r="P44" s="90"/>
      <c r="Q44" s="90"/>
      <c r="R44" s="90">
        <v>4</v>
      </c>
      <c r="S44" s="18"/>
      <c r="T44" s="18"/>
      <c r="U44" s="21"/>
      <c r="V44" s="22"/>
      <c r="W44" s="262" t="s">
        <v>362</v>
      </c>
    </row>
    <row r="45" spans="1:23" ht="38.25" customHeight="1">
      <c r="A45" s="272"/>
      <c r="B45" s="273"/>
      <c r="C45" s="269"/>
      <c r="D45" s="269"/>
      <c r="E45" s="169" t="s">
        <v>175</v>
      </c>
      <c r="F45" s="92" t="s">
        <v>424</v>
      </c>
      <c r="G45" s="90">
        <v>2</v>
      </c>
      <c r="H45" s="90">
        <v>32</v>
      </c>
      <c r="I45" s="90">
        <v>32</v>
      </c>
      <c r="J45" s="18"/>
      <c r="K45" s="18"/>
      <c r="L45" s="87"/>
      <c r="M45" s="87"/>
      <c r="N45" s="170">
        <v>4</v>
      </c>
      <c r="O45" s="161"/>
      <c r="P45" s="90"/>
      <c r="Q45" s="90"/>
      <c r="R45" s="90">
        <v>2</v>
      </c>
      <c r="S45" s="18"/>
      <c r="T45" s="18"/>
      <c r="U45" s="21"/>
      <c r="V45" s="22"/>
      <c r="W45" s="263"/>
    </row>
    <row r="46" spans="1:23" ht="26.25" customHeight="1">
      <c r="A46" s="272"/>
      <c r="B46" s="273"/>
      <c r="C46" s="269"/>
      <c r="D46" s="269"/>
      <c r="E46" s="128" t="s">
        <v>176</v>
      </c>
      <c r="F46" s="92" t="s">
        <v>425</v>
      </c>
      <c r="G46" s="90">
        <v>4</v>
      </c>
      <c r="H46" s="90">
        <v>64</v>
      </c>
      <c r="I46" s="90">
        <v>64</v>
      </c>
      <c r="J46" s="18"/>
      <c r="K46" s="18"/>
      <c r="L46" s="18"/>
      <c r="M46" s="18"/>
      <c r="N46" s="170">
        <v>5</v>
      </c>
      <c r="O46" s="161"/>
      <c r="P46" s="90"/>
      <c r="Q46" s="90"/>
      <c r="R46" s="90"/>
      <c r="S46" s="90">
        <v>4</v>
      </c>
      <c r="T46" s="90"/>
      <c r="U46" s="21"/>
      <c r="V46" s="22"/>
      <c r="W46" s="29"/>
    </row>
    <row r="47" spans="1:23" ht="24" customHeight="1">
      <c r="A47" s="272"/>
      <c r="B47" s="273"/>
      <c r="C47" s="269"/>
      <c r="D47" s="269"/>
      <c r="E47" s="128" t="s">
        <v>177</v>
      </c>
      <c r="F47" s="92" t="s">
        <v>426</v>
      </c>
      <c r="G47" s="90">
        <v>4</v>
      </c>
      <c r="H47" s="90">
        <v>64</v>
      </c>
      <c r="I47" s="90">
        <v>64</v>
      </c>
      <c r="J47" s="18"/>
      <c r="K47" s="18"/>
      <c r="L47" s="18"/>
      <c r="M47" s="18"/>
      <c r="N47" s="170">
        <v>6</v>
      </c>
      <c r="O47" s="161"/>
      <c r="P47" s="90"/>
      <c r="Q47" s="90"/>
      <c r="R47" s="90"/>
      <c r="S47" s="90"/>
      <c r="T47" s="90">
        <v>4</v>
      </c>
      <c r="U47" s="21"/>
      <c r="V47" s="22"/>
      <c r="W47" s="29"/>
    </row>
    <row r="48" spans="1:23" ht="38.25" customHeight="1">
      <c r="A48" s="272"/>
      <c r="B48" s="273"/>
      <c r="C48" s="269"/>
      <c r="D48" s="269"/>
      <c r="E48" s="123" t="s">
        <v>388</v>
      </c>
      <c r="F48" s="92" t="s">
        <v>393</v>
      </c>
      <c r="G48" s="123">
        <v>2</v>
      </c>
      <c r="H48" s="122">
        <v>32</v>
      </c>
      <c r="I48" s="122">
        <v>32</v>
      </c>
      <c r="J48" s="122"/>
      <c r="K48" s="122"/>
      <c r="L48" s="124"/>
      <c r="M48" s="124"/>
      <c r="N48" s="125"/>
      <c r="O48" s="123"/>
      <c r="P48" s="122"/>
      <c r="Q48" s="122"/>
      <c r="R48" s="122"/>
      <c r="S48" s="122">
        <v>2</v>
      </c>
      <c r="T48" s="122"/>
      <c r="U48" s="122"/>
      <c r="V48" s="122"/>
      <c r="W48" s="126"/>
    </row>
    <row r="49" spans="1:23" ht="37.5" customHeight="1">
      <c r="A49" s="272"/>
      <c r="B49" s="273"/>
      <c r="C49" s="269"/>
      <c r="D49" s="269"/>
      <c r="E49" s="123" t="s">
        <v>394</v>
      </c>
      <c r="F49" s="92" t="s">
        <v>395</v>
      </c>
      <c r="G49" s="123">
        <v>2</v>
      </c>
      <c r="H49" s="122">
        <v>32</v>
      </c>
      <c r="I49" s="122">
        <v>32</v>
      </c>
      <c r="J49" s="122"/>
      <c r="K49" s="122"/>
      <c r="L49" s="124"/>
      <c r="M49" s="124"/>
      <c r="N49" s="125">
        <v>7</v>
      </c>
      <c r="O49" s="123"/>
      <c r="P49" s="122"/>
      <c r="Q49" s="122"/>
      <c r="R49" s="122"/>
      <c r="S49" s="122"/>
      <c r="T49" s="122"/>
      <c r="U49" s="122">
        <v>4</v>
      </c>
      <c r="V49" s="122"/>
      <c r="W49" s="126"/>
    </row>
    <row r="50" spans="1:23" ht="15" customHeight="1">
      <c r="A50" s="272"/>
      <c r="B50" s="273"/>
      <c r="C50" s="269"/>
      <c r="D50" s="269"/>
      <c r="E50" s="265" t="s">
        <v>389</v>
      </c>
      <c r="F50" s="266"/>
      <c r="G50" s="134">
        <f>SUM(G44:G49)</f>
        <v>18</v>
      </c>
      <c r="H50" s="134">
        <f t="shared" ref="H50:I50" si="6">SUM(H44:H49)</f>
        <v>288</v>
      </c>
      <c r="I50" s="134">
        <f t="shared" si="6"/>
        <v>288</v>
      </c>
      <c r="J50" s="134"/>
      <c r="K50" s="134"/>
      <c r="L50" s="134"/>
      <c r="M50" s="134"/>
      <c r="N50" s="47"/>
      <c r="O50" s="134"/>
      <c r="P50" s="127"/>
      <c r="Q50" s="127"/>
      <c r="R50" s="127">
        <f>SUM(R44:R49)</f>
        <v>6</v>
      </c>
      <c r="S50" s="127">
        <f t="shared" ref="S50:U50" si="7">SUM(S44:S49)</f>
        <v>6</v>
      </c>
      <c r="T50" s="127">
        <f t="shared" si="7"/>
        <v>4</v>
      </c>
      <c r="U50" s="127">
        <f t="shared" si="7"/>
        <v>4</v>
      </c>
      <c r="V50" s="46"/>
      <c r="W50" s="48"/>
    </row>
    <row r="51" spans="1:23" ht="15" customHeight="1">
      <c r="A51" s="272"/>
      <c r="B51" s="273"/>
      <c r="C51" s="269"/>
      <c r="D51" s="269"/>
      <c r="E51" s="267" t="s">
        <v>390</v>
      </c>
      <c r="F51" s="268"/>
      <c r="G51" s="134">
        <f>SUM(G44:G47)</f>
        <v>14</v>
      </c>
      <c r="H51" s="134">
        <f t="shared" ref="H51:I51" si="8">SUM(H44:H47)</f>
        <v>224</v>
      </c>
      <c r="I51" s="134">
        <f t="shared" si="8"/>
        <v>224</v>
      </c>
      <c r="J51" s="127"/>
      <c r="K51" s="127"/>
      <c r="L51" s="46"/>
      <c r="M51" s="46"/>
      <c r="N51" s="47"/>
      <c r="O51" s="134"/>
      <c r="P51" s="127"/>
      <c r="Q51" s="127"/>
      <c r="R51" s="127">
        <f>SUM(R44:R47)</f>
        <v>6</v>
      </c>
      <c r="S51" s="127">
        <f t="shared" ref="S51:T51" si="9">SUM(S44:S47)</f>
        <v>4</v>
      </c>
      <c r="T51" s="127">
        <f t="shared" si="9"/>
        <v>4</v>
      </c>
      <c r="U51" s="127"/>
      <c r="V51" s="127"/>
      <c r="W51" s="48"/>
    </row>
    <row r="52" spans="1:23" ht="15" customHeight="1">
      <c r="A52" s="274"/>
      <c r="B52" s="275"/>
      <c r="C52" s="276" t="s">
        <v>392</v>
      </c>
      <c r="D52" s="265"/>
      <c r="E52" s="265"/>
      <c r="F52" s="266"/>
      <c r="G52" s="134">
        <f>G51+G43</f>
        <v>36</v>
      </c>
      <c r="H52" s="134">
        <f t="shared" ref="H52:L52" si="10">H51+H43</f>
        <v>576</v>
      </c>
      <c r="I52" s="134">
        <f t="shared" si="10"/>
        <v>224</v>
      </c>
      <c r="J52" s="134">
        <f t="shared" si="10"/>
        <v>0</v>
      </c>
      <c r="K52" s="134">
        <f t="shared" si="10"/>
        <v>0</v>
      </c>
      <c r="L52" s="134">
        <f t="shared" si="10"/>
        <v>0</v>
      </c>
      <c r="M52" s="134"/>
      <c r="N52" s="47"/>
      <c r="O52" s="134"/>
      <c r="P52" s="134"/>
      <c r="Q52" s="134"/>
      <c r="R52" s="134">
        <f t="shared" ref="R52" si="11">R51+R43</f>
        <v>6</v>
      </c>
      <c r="S52" s="134">
        <f t="shared" ref="S52" si="12">S51+S43</f>
        <v>8</v>
      </c>
      <c r="T52" s="134">
        <f t="shared" ref="T52" si="13">T51+T43</f>
        <v>12</v>
      </c>
      <c r="U52" s="134">
        <f t="shared" ref="U52" si="14">U51+U43</f>
        <v>23</v>
      </c>
      <c r="V52" s="134"/>
      <c r="W52" s="48"/>
    </row>
    <row r="53" spans="1:23" s="77" customFormat="1" ht="25.5" customHeight="1">
      <c r="A53" s="279" t="s">
        <v>136</v>
      </c>
      <c r="B53" s="280"/>
      <c r="C53" s="280"/>
      <c r="D53" s="280"/>
      <c r="E53" s="280"/>
      <c r="F53" s="281"/>
      <c r="G53" s="75">
        <f>G52+G33+G25+G20</f>
        <v>130</v>
      </c>
      <c r="H53" s="75">
        <f t="shared" ref="H53:N53" si="15">H52+H33+H25+H20</f>
        <v>2080</v>
      </c>
      <c r="I53" s="75">
        <f t="shared" si="15"/>
        <v>1514</v>
      </c>
      <c r="J53" s="75">
        <f t="shared" si="15"/>
        <v>78</v>
      </c>
      <c r="K53" s="75">
        <f t="shared" si="15"/>
        <v>70</v>
      </c>
      <c r="L53" s="75">
        <f t="shared" si="15"/>
        <v>60</v>
      </c>
      <c r="M53" s="75">
        <f t="shared" si="15"/>
        <v>224</v>
      </c>
      <c r="N53" s="76">
        <f t="shared" si="15"/>
        <v>0</v>
      </c>
      <c r="O53" s="75">
        <f t="shared" ref="O53" si="16">O52+O33+O25+O20</f>
        <v>27</v>
      </c>
      <c r="P53" s="75">
        <f t="shared" ref="P53" si="17">P52+P33+P25+P20</f>
        <v>20</v>
      </c>
      <c r="Q53" s="75">
        <f t="shared" ref="Q53" si="18">Q52+Q33+Q25+Q20</f>
        <v>16</v>
      </c>
      <c r="R53" s="75">
        <f t="shared" ref="R53" si="19">R52+R33+R25+R20</f>
        <v>14</v>
      </c>
      <c r="S53" s="75">
        <f t="shared" ref="S53" si="20">S52+S33+S25+S20</f>
        <v>22</v>
      </c>
      <c r="T53" s="75">
        <f t="shared" ref="T53:U53" si="21">T52+T33+T25+T20</f>
        <v>18</v>
      </c>
      <c r="U53" s="75">
        <f t="shared" si="21"/>
        <v>23</v>
      </c>
      <c r="V53" s="75"/>
      <c r="W53" s="86"/>
    </row>
    <row r="55" spans="1:23" ht="55.5" customHeight="1">
      <c r="A55" s="277" t="s">
        <v>186</v>
      </c>
      <c r="B55" s="277"/>
      <c r="C55" s="277"/>
      <c r="D55" s="277"/>
      <c r="E55" s="277"/>
      <c r="F55" s="277"/>
      <c r="G55" s="277"/>
      <c r="H55" s="277"/>
      <c r="I55" s="277"/>
      <c r="J55" s="277"/>
      <c r="K55" s="277"/>
      <c r="L55" s="277"/>
      <c r="M55" s="277"/>
      <c r="N55" s="277"/>
      <c r="O55" s="277"/>
      <c r="P55" s="277"/>
      <c r="Q55" s="277"/>
      <c r="R55" s="277"/>
      <c r="S55" s="277"/>
      <c r="T55" s="277"/>
      <c r="U55" s="277"/>
    </row>
  </sheetData>
  <mergeCells count="47">
    <mergeCell ref="A21:B25"/>
    <mergeCell ref="C21:D24"/>
    <mergeCell ref="C25:F25"/>
    <mergeCell ref="A26:B33"/>
    <mergeCell ref="C26:D31"/>
    <mergeCell ref="C33:F33"/>
    <mergeCell ref="C17:D19"/>
    <mergeCell ref="M4:M6"/>
    <mergeCell ref="K4:K6"/>
    <mergeCell ref="S4:T4"/>
    <mergeCell ref="A7:A20"/>
    <mergeCell ref="B7:B19"/>
    <mergeCell ref="B20:F20"/>
    <mergeCell ref="C12:C15"/>
    <mergeCell ref="C7:C11"/>
    <mergeCell ref="D7:D11"/>
    <mergeCell ref="D12:D15"/>
    <mergeCell ref="L4:L6"/>
    <mergeCell ref="O4:P4"/>
    <mergeCell ref="I4:I6"/>
    <mergeCell ref="J4:J6"/>
    <mergeCell ref="A1:W1"/>
    <mergeCell ref="A2:F2"/>
    <mergeCell ref="A3:B6"/>
    <mergeCell ref="C3:D6"/>
    <mergeCell ref="E3:E6"/>
    <mergeCell ref="F3:F6"/>
    <mergeCell ref="G3:G6"/>
    <mergeCell ref="H3:H6"/>
    <mergeCell ref="I3:M3"/>
    <mergeCell ref="N3:N6"/>
    <mergeCell ref="O3:V3"/>
    <mergeCell ref="W3:W6"/>
    <mergeCell ref="U4:V4"/>
    <mergeCell ref="Q4:R4"/>
    <mergeCell ref="A34:B52"/>
    <mergeCell ref="C52:F52"/>
    <mergeCell ref="A55:U55"/>
    <mergeCell ref="C43:F43"/>
    <mergeCell ref="A53:F53"/>
    <mergeCell ref="D42:F42"/>
    <mergeCell ref="C34:C42"/>
    <mergeCell ref="W44:W45"/>
    <mergeCell ref="D34:D41"/>
    <mergeCell ref="E50:F50"/>
    <mergeCell ref="E51:F51"/>
    <mergeCell ref="C44:D51"/>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Q22"/>
  <sheetViews>
    <sheetView topLeftCell="A13" workbookViewId="0">
      <selection activeCell="K9" sqref="K9"/>
    </sheetView>
  </sheetViews>
  <sheetFormatPr defaultRowHeight="15"/>
  <cols>
    <col min="1" max="1" width="7.5" style="15" customWidth="1"/>
    <col min="2" max="2" width="3.125" style="15" customWidth="1"/>
    <col min="3" max="3" width="14.75" style="49" customWidth="1"/>
    <col min="4" max="7" width="3.5" style="15" customWidth="1"/>
    <col min="8" max="8" width="3.375" style="15" customWidth="1"/>
    <col min="9" max="11" width="3.5" style="15" customWidth="1"/>
    <col min="12" max="12" width="3.375" style="15" customWidth="1"/>
    <col min="13" max="13" width="3.5" style="15" customWidth="1"/>
    <col min="14" max="14" width="3.75" style="15" customWidth="1"/>
    <col min="15" max="15" width="3.5" style="15" customWidth="1"/>
    <col min="16" max="16" width="3.375" style="15" customWidth="1"/>
    <col min="17" max="17" width="12.25" style="15" customWidth="1"/>
    <col min="18" max="16384" width="9" style="15"/>
  </cols>
  <sheetData>
    <row r="1" spans="1:17" ht="19.5" thickBot="1">
      <c r="A1" s="343" t="s">
        <v>137</v>
      </c>
      <c r="B1" s="343"/>
      <c r="C1" s="343"/>
      <c r="D1" s="343"/>
      <c r="E1" s="343"/>
      <c r="F1" s="343"/>
      <c r="G1" s="343"/>
      <c r="H1" s="343"/>
      <c r="I1" s="343"/>
      <c r="J1" s="343"/>
      <c r="K1" s="343"/>
      <c r="L1" s="343"/>
      <c r="M1" s="343"/>
      <c r="N1" s="343"/>
      <c r="O1" s="343"/>
      <c r="P1" s="343"/>
      <c r="Q1" s="2"/>
    </row>
    <row r="2" spans="1:17">
      <c r="A2" s="300" t="s">
        <v>102</v>
      </c>
      <c r="B2" s="344" t="s">
        <v>138</v>
      </c>
      <c r="C2" s="298" t="s">
        <v>139</v>
      </c>
      <c r="D2" s="300" t="s">
        <v>104</v>
      </c>
      <c r="E2" s="345" t="s">
        <v>140</v>
      </c>
      <c r="F2" s="346" t="s">
        <v>445</v>
      </c>
      <c r="G2" s="298"/>
      <c r="H2" s="298"/>
      <c r="I2" s="298"/>
      <c r="J2" s="298"/>
      <c r="K2" s="298"/>
      <c r="L2" s="298"/>
      <c r="M2" s="298"/>
      <c r="N2" s="298"/>
      <c r="O2" s="298"/>
      <c r="P2" s="298"/>
      <c r="Q2" s="355" t="s">
        <v>109</v>
      </c>
    </row>
    <row r="3" spans="1:17">
      <c r="A3" s="301"/>
      <c r="B3" s="315"/>
      <c r="C3" s="299"/>
      <c r="D3" s="301"/>
      <c r="E3" s="318"/>
      <c r="F3" s="299" t="s">
        <v>115</v>
      </c>
      <c r="G3" s="299"/>
      <c r="H3" s="299"/>
      <c r="I3" s="299" t="s">
        <v>116</v>
      </c>
      <c r="J3" s="299"/>
      <c r="K3" s="299"/>
      <c r="L3" s="299" t="s">
        <v>117</v>
      </c>
      <c r="M3" s="299"/>
      <c r="N3" s="299"/>
      <c r="O3" s="299" t="s">
        <v>118</v>
      </c>
      <c r="P3" s="299"/>
      <c r="Q3" s="356"/>
    </row>
    <row r="4" spans="1:17">
      <c r="A4" s="301"/>
      <c r="B4" s="315"/>
      <c r="C4" s="299"/>
      <c r="D4" s="301"/>
      <c r="E4" s="318"/>
      <c r="F4" s="347" t="s">
        <v>403</v>
      </c>
      <c r="G4" s="347" t="s">
        <v>119</v>
      </c>
      <c r="H4" s="301" t="s">
        <v>141</v>
      </c>
      <c r="I4" s="348" t="s">
        <v>120</v>
      </c>
      <c r="J4" s="348" t="s">
        <v>121</v>
      </c>
      <c r="K4" s="347" t="s">
        <v>142</v>
      </c>
      <c r="L4" s="348" t="s">
        <v>122</v>
      </c>
      <c r="M4" s="348" t="s">
        <v>123</v>
      </c>
      <c r="N4" s="347" t="s">
        <v>143</v>
      </c>
      <c r="O4" s="348" t="s">
        <v>124</v>
      </c>
      <c r="P4" s="348" t="s">
        <v>125</v>
      </c>
      <c r="Q4" s="356"/>
    </row>
    <row r="5" spans="1:17">
      <c r="A5" s="301"/>
      <c r="B5" s="315"/>
      <c r="C5" s="299"/>
      <c r="D5" s="301"/>
      <c r="E5" s="319"/>
      <c r="F5" s="347"/>
      <c r="G5" s="347"/>
      <c r="H5" s="301"/>
      <c r="I5" s="348"/>
      <c r="J5" s="348"/>
      <c r="K5" s="347"/>
      <c r="L5" s="348"/>
      <c r="M5" s="348"/>
      <c r="N5" s="347"/>
      <c r="O5" s="348"/>
      <c r="P5" s="348"/>
      <c r="Q5" s="357"/>
    </row>
    <row r="6" spans="1:17" ht="49.5" customHeight="1">
      <c r="A6" s="50" t="s">
        <v>402</v>
      </c>
      <c r="B6" s="89" t="s">
        <v>144</v>
      </c>
      <c r="C6" s="51" t="s">
        <v>145</v>
      </c>
      <c r="D6" s="52">
        <v>1</v>
      </c>
      <c r="E6" s="53" t="s">
        <v>427</v>
      </c>
      <c r="F6" s="53" t="s">
        <v>427</v>
      </c>
      <c r="G6" s="54"/>
      <c r="H6" s="55"/>
      <c r="I6" s="56"/>
      <c r="J6" s="56"/>
      <c r="K6" s="54"/>
      <c r="L6" s="56"/>
      <c r="M6" s="56"/>
      <c r="N6" s="54"/>
      <c r="O6" s="56"/>
      <c r="P6" s="56"/>
      <c r="Q6" s="57"/>
    </row>
    <row r="7" spans="1:17" ht="36">
      <c r="A7" s="172" t="s">
        <v>183</v>
      </c>
      <c r="B7" s="349" t="s">
        <v>146</v>
      </c>
      <c r="C7" s="92" t="s">
        <v>428</v>
      </c>
      <c r="D7" s="138">
        <v>1</v>
      </c>
      <c r="E7" s="173">
        <v>33</v>
      </c>
      <c r="F7" s="140"/>
      <c r="G7" s="140"/>
      <c r="H7" s="138"/>
      <c r="I7" s="141">
        <v>3</v>
      </c>
      <c r="J7" s="141"/>
      <c r="K7" s="140"/>
      <c r="L7" s="141"/>
      <c r="M7" s="141"/>
      <c r="N7" s="140"/>
      <c r="O7" s="141"/>
      <c r="P7" s="141"/>
      <c r="Q7" s="174"/>
    </row>
    <row r="8" spans="1:17" ht="48">
      <c r="A8" s="58" t="s">
        <v>429</v>
      </c>
      <c r="B8" s="349"/>
      <c r="C8" s="175" t="s">
        <v>430</v>
      </c>
      <c r="D8" s="137">
        <v>2</v>
      </c>
      <c r="E8" s="137">
        <v>64</v>
      </c>
      <c r="F8" s="137">
        <v>4</v>
      </c>
      <c r="G8" s="137"/>
      <c r="H8" s="93"/>
      <c r="I8" s="93"/>
      <c r="J8" s="93"/>
      <c r="K8" s="93"/>
      <c r="L8" s="93"/>
      <c r="M8" s="93"/>
      <c r="N8" s="93"/>
      <c r="O8" s="93"/>
      <c r="P8" s="59"/>
      <c r="Q8" s="60"/>
    </row>
    <row r="9" spans="1:17" ht="36">
      <c r="A9" s="34" t="s">
        <v>381</v>
      </c>
      <c r="B9" s="349"/>
      <c r="C9" s="175" t="s">
        <v>431</v>
      </c>
      <c r="D9" s="137">
        <v>2</v>
      </c>
      <c r="E9" s="137">
        <v>64</v>
      </c>
      <c r="F9" s="93"/>
      <c r="G9" s="137">
        <v>4</v>
      </c>
      <c r="H9" s="93"/>
      <c r="I9" s="93"/>
      <c r="J9" s="93"/>
      <c r="K9" s="93"/>
      <c r="L9" s="93"/>
      <c r="M9" s="93"/>
      <c r="N9" s="93"/>
      <c r="O9" s="93"/>
      <c r="P9" s="59"/>
      <c r="Q9" s="60"/>
    </row>
    <row r="10" spans="1:17" ht="36">
      <c r="A10" s="34" t="s">
        <v>382</v>
      </c>
      <c r="B10" s="358" t="s">
        <v>432</v>
      </c>
      <c r="C10" s="175" t="s">
        <v>433</v>
      </c>
      <c r="D10" s="137">
        <v>2</v>
      </c>
      <c r="E10" s="137">
        <v>64</v>
      </c>
      <c r="F10" s="137"/>
      <c r="G10" s="137"/>
      <c r="H10" s="137"/>
      <c r="I10" s="137">
        <v>4</v>
      </c>
      <c r="J10" s="137"/>
      <c r="K10" s="137"/>
      <c r="L10" s="93"/>
      <c r="M10" s="93"/>
      <c r="N10" s="137"/>
      <c r="O10" s="137"/>
      <c r="P10" s="59"/>
      <c r="Q10" s="60"/>
    </row>
    <row r="11" spans="1:17" ht="36">
      <c r="A11" s="39" t="s">
        <v>447</v>
      </c>
      <c r="B11" s="349"/>
      <c r="C11" s="175" t="s">
        <v>434</v>
      </c>
      <c r="D11" s="137">
        <v>2</v>
      </c>
      <c r="E11" s="137">
        <v>64</v>
      </c>
      <c r="F11" s="137"/>
      <c r="G11" s="137"/>
      <c r="H11" s="137"/>
      <c r="I11" s="137"/>
      <c r="J11" s="137">
        <v>4</v>
      </c>
      <c r="K11" s="137"/>
      <c r="L11" s="139"/>
      <c r="M11" s="137"/>
      <c r="N11" s="137"/>
      <c r="O11" s="137"/>
      <c r="P11" s="61"/>
      <c r="Q11" s="60"/>
    </row>
    <row r="12" spans="1:17" ht="56.25" customHeight="1">
      <c r="A12" s="34" t="s">
        <v>383</v>
      </c>
      <c r="B12" s="349"/>
      <c r="C12" s="175" t="s">
        <v>435</v>
      </c>
      <c r="D12" s="137">
        <v>3</v>
      </c>
      <c r="E12" s="137">
        <v>96</v>
      </c>
      <c r="F12" s="137"/>
      <c r="G12" s="137"/>
      <c r="H12" s="137"/>
      <c r="I12" s="137"/>
      <c r="J12" s="137"/>
      <c r="K12" s="137"/>
      <c r="L12" s="139"/>
      <c r="M12" s="137"/>
      <c r="N12" s="137"/>
      <c r="O12" s="137">
        <v>6</v>
      </c>
      <c r="P12" s="61"/>
      <c r="Q12" s="60"/>
    </row>
    <row r="13" spans="1:17" ht="48">
      <c r="A13" s="34" t="s">
        <v>384</v>
      </c>
      <c r="B13" s="142" t="s">
        <v>147</v>
      </c>
      <c r="C13" s="62" t="s">
        <v>436</v>
      </c>
      <c r="D13" s="63">
        <v>1</v>
      </c>
      <c r="E13" s="63" t="s">
        <v>437</v>
      </c>
      <c r="F13" s="63"/>
      <c r="G13" s="63"/>
      <c r="H13" s="63"/>
      <c r="I13" s="63"/>
      <c r="J13" s="63"/>
      <c r="K13" s="63"/>
      <c r="L13" s="63"/>
      <c r="M13" s="63"/>
      <c r="N13" s="182" t="s">
        <v>455</v>
      </c>
      <c r="O13" s="63"/>
      <c r="P13" s="64"/>
      <c r="Q13" s="88"/>
    </row>
    <row r="14" spans="1:17" ht="24">
      <c r="A14" s="34" t="s">
        <v>438</v>
      </c>
      <c r="B14" s="350" t="s">
        <v>439</v>
      </c>
      <c r="C14" s="65" t="s">
        <v>440</v>
      </c>
      <c r="D14" s="66">
        <v>2</v>
      </c>
      <c r="E14" s="66" t="s">
        <v>441</v>
      </c>
      <c r="F14" s="66"/>
      <c r="G14" s="66"/>
      <c r="H14" s="66"/>
      <c r="I14" s="66"/>
      <c r="J14" s="66"/>
      <c r="K14" s="66" t="s">
        <v>441</v>
      </c>
      <c r="L14" s="66"/>
      <c r="M14" s="66"/>
      <c r="N14" s="66"/>
      <c r="O14" s="66"/>
      <c r="P14" s="66"/>
      <c r="Q14" s="73"/>
    </row>
    <row r="15" spans="1:17" ht="24">
      <c r="A15" s="34" t="s">
        <v>385</v>
      </c>
      <c r="B15" s="351"/>
      <c r="C15" s="65" t="s">
        <v>442</v>
      </c>
      <c r="D15" s="66">
        <v>8</v>
      </c>
      <c r="E15" s="66" t="s">
        <v>443</v>
      </c>
      <c r="F15" s="66"/>
      <c r="G15" s="66"/>
      <c r="H15" s="66"/>
      <c r="I15" s="66"/>
      <c r="J15" s="66"/>
      <c r="K15" s="66"/>
      <c r="L15" s="66"/>
      <c r="M15" s="66"/>
      <c r="N15" s="66"/>
      <c r="O15" s="66" t="s">
        <v>443</v>
      </c>
      <c r="P15" s="66"/>
      <c r="Q15" s="73"/>
    </row>
    <row r="16" spans="1:17" ht="35.25">
      <c r="A16" s="34" t="s">
        <v>386</v>
      </c>
      <c r="B16" s="351"/>
      <c r="C16" s="68" t="s">
        <v>448</v>
      </c>
      <c r="D16" s="66">
        <v>16</v>
      </c>
      <c r="E16" s="66" t="s">
        <v>444</v>
      </c>
      <c r="F16" s="66"/>
      <c r="G16" s="66"/>
      <c r="H16" s="66"/>
      <c r="I16" s="66"/>
      <c r="J16" s="66"/>
      <c r="K16" s="66"/>
      <c r="L16" s="66"/>
      <c r="M16" s="66"/>
      <c r="N16" s="66"/>
      <c r="O16" s="66"/>
      <c r="P16" s="66" t="s">
        <v>444</v>
      </c>
      <c r="Q16" s="67"/>
    </row>
    <row r="17" spans="1:17" ht="16.5" thickBot="1">
      <c r="A17" s="352" t="s">
        <v>148</v>
      </c>
      <c r="B17" s="353"/>
      <c r="C17" s="354"/>
      <c r="D17" s="69">
        <f>SUM(D6:D16)</f>
        <v>40</v>
      </c>
      <c r="E17" s="70"/>
      <c r="F17" s="70"/>
      <c r="G17" s="70"/>
      <c r="H17" s="70"/>
      <c r="I17" s="70"/>
      <c r="J17" s="70"/>
      <c r="K17" s="70"/>
      <c r="L17" s="70"/>
      <c r="M17" s="70"/>
      <c r="N17" s="70"/>
      <c r="O17" s="70"/>
      <c r="P17" s="70"/>
      <c r="Q17" s="71"/>
    </row>
    <row r="18" spans="1:17" ht="15.75">
      <c r="A18" s="2"/>
      <c r="B18" s="2"/>
      <c r="C18" s="72"/>
      <c r="D18" s="2"/>
      <c r="E18" s="2"/>
      <c r="F18" s="176"/>
      <c r="G18" s="2"/>
      <c r="H18" s="2"/>
      <c r="I18" s="2"/>
      <c r="J18" s="2"/>
      <c r="K18" s="2"/>
      <c r="L18" s="2"/>
      <c r="M18" s="2"/>
      <c r="N18" s="2"/>
      <c r="O18" s="2"/>
      <c r="P18" s="2"/>
      <c r="Q18" s="2"/>
    </row>
    <row r="19" spans="1:17" ht="15.75">
      <c r="A19" s="2"/>
      <c r="B19" s="2"/>
      <c r="C19" s="72"/>
      <c r="D19" s="2"/>
      <c r="E19" s="2"/>
      <c r="F19" s="2"/>
      <c r="G19" s="2"/>
      <c r="H19" s="2"/>
      <c r="I19" s="2"/>
      <c r="J19" s="2"/>
      <c r="K19" s="2"/>
      <c r="L19" s="2"/>
      <c r="M19" s="2"/>
      <c r="N19" s="2"/>
      <c r="O19" s="2"/>
      <c r="P19" s="2"/>
      <c r="Q19" s="2"/>
    </row>
    <row r="20" spans="1:17">
      <c r="C20" s="72"/>
    </row>
    <row r="21" spans="1:17">
      <c r="C21" s="72"/>
    </row>
    <row r="22" spans="1:17">
      <c r="C22" s="72"/>
    </row>
  </sheetData>
  <mergeCells count="27">
    <mergeCell ref="B7:B9"/>
    <mergeCell ref="B14:B16"/>
    <mergeCell ref="A17:C17"/>
    <mergeCell ref="Q2:Q5"/>
    <mergeCell ref="F3:H3"/>
    <mergeCell ref="I3:K3"/>
    <mergeCell ref="L3:N3"/>
    <mergeCell ref="O3:P3"/>
    <mergeCell ref="F4:F5"/>
    <mergeCell ref="G4:G5"/>
    <mergeCell ref="H4:H5"/>
    <mergeCell ref="O4:O5"/>
    <mergeCell ref="J4:J5"/>
    <mergeCell ref="N4:N5"/>
    <mergeCell ref="I4:I5"/>
    <mergeCell ref="B10:B12"/>
    <mergeCell ref="A1:P1"/>
    <mergeCell ref="A2:A5"/>
    <mergeCell ref="B2:B5"/>
    <mergeCell ref="C2:C5"/>
    <mergeCell ref="D2:D5"/>
    <mergeCell ref="E2:E5"/>
    <mergeCell ref="F2:P2"/>
    <mergeCell ref="K4:K5"/>
    <mergeCell ref="L4:L5"/>
    <mergeCell ref="M4:M5"/>
    <mergeCell ref="P4:P5"/>
  </mergeCells>
  <phoneticPr fontId="1"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26"/>
  <sheetViews>
    <sheetView workbookViewId="0">
      <selection activeCell="L27" sqref="L27"/>
    </sheetView>
  </sheetViews>
  <sheetFormatPr defaultRowHeight="13.5"/>
  <cols>
    <col min="1" max="1" width="9" customWidth="1"/>
  </cols>
  <sheetData>
    <row r="26" ht="22.5" customHeight="1"/>
  </sheetData>
  <phoneticPr fontId="1" type="noConversion"/>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中文说明</vt:lpstr>
      <vt:lpstr>英文说明</vt:lpstr>
      <vt:lpstr>理论环节</vt:lpstr>
      <vt:lpstr>实践环节</vt:lpstr>
      <vt:lpstr>课程地图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2019-05-30T06:18:37Z</dcterms:modified>
</cp:coreProperties>
</file>